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расев\Desktop\"/>
    </mc:Choice>
  </mc:AlternateContent>
  <bookViews>
    <workbookView xWindow="0" yWindow="0" windowWidth="21570" windowHeight="8070"/>
  </bookViews>
  <sheets>
    <sheet name="Сводный отчет ОВЗ и инвалиды" sheetId="14" r:id="rId1"/>
    <sheet name="Инвалиды по программам" sheetId="15" r:id="rId2"/>
  </sheets>
  <externalReferences>
    <externalReference r:id="rId3"/>
    <externalReference r:id="rId4"/>
  </externalReferences>
  <definedNames>
    <definedName name="cls_edu">#REF!</definedName>
    <definedName name="cls_sub">#REF!</definedName>
  </definedNames>
  <calcPr calcId="162913"/>
</workbook>
</file>

<file path=xl/calcChain.xml><?xml version="1.0" encoding="utf-8"?>
<calcChain xmlns="http://schemas.openxmlformats.org/spreadsheetml/2006/main">
  <c r="AK49" i="14" l="1"/>
  <c r="AJ49" i="14"/>
  <c r="AI49" i="14"/>
  <c r="AH49" i="14"/>
  <c r="AF49" i="14"/>
  <c r="AE49" i="14"/>
  <c r="AD49" i="14"/>
  <c r="AC49" i="14"/>
  <c r="AB49" i="14"/>
  <c r="AA49" i="14"/>
  <c r="Z49" i="14"/>
  <c r="Y49" i="14"/>
  <c r="X49" i="14"/>
  <c r="W49" i="14"/>
  <c r="V49" i="14"/>
  <c r="U49" i="14"/>
  <c r="T49" i="14"/>
  <c r="S49" i="14"/>
  <c r="R49" i="14"/>
  <c r="Q49" i="14"/>
  <c r="P49" i="14"/>
  <c r="O49" i="14"/>
  <c r="N49" i="14"/>
  <c r="M49" i="14"/>
  <c r="L49" i="14"/>
  <c r="K49" i="14"/>
  <c r="I49" i="14"/>
  <c r="H49" i="14"/>
  <c r="G49" i="14"/>
  <c r="F49" i="14"/>
  <c r="E49" i="14"/>
  <c r="D49" i="14"/>
  <c r="C49" i="14"/>
  <c r="A156" i="15" l="1"/>
  <c r="AC83" i="14" l="1"/>
  <c r="AD83" i="14"/>
  <c r="AE83" i="14"/>
  <c r="AH83" i="14"/>
  <c r="AI83" i="14"/>
  <c r="AJ83" i="14"/>
  <c r="AK83" i="14"/>
  <c r="D83" i="14"/>
  <c r="E83" i="14"/>
  <c r="F83" i="14"/>
  <c r="G83" i="14"/>
  <c r="H83" i="14"/>
  <c r="I83" i="14"/>
  <c r="J83" i="14"/>
  <c r="K83" i="14"/>
  <c r="L83" i="14"/>
  <c r="M83" i="14"/>
  <c r="N83" i="14"/>
  <c r="O83" i="14"/>
  <c r="P83" i="14"/>
  <c r="Q83" i="14"/>
  <c r="R83" i="14"/>
  <c r="S83" i="14"/>
  <c r="T83" i="14"/>
  <c r="U83" i="14"/>
  <c r="V83" i="14"/>
  <c r="W83" i="14"/>
  <c r="X83" i="14"/>
  <c r="Y83" i="14"/>
  <c r="Z83" i="14"/>
  <c r="AA83" i="14"/>
  <c r="AB83" i="14"/>
  <c r="C83" i="14"/>
</calcChain>
</file>

<file path=xl/comments1.xml><?xml version="1.0" encoding="utf-8"?>
<comments xmlns="http://schemas.openxmlformats.org/spreadsheetml/2006/main">
  <authors>
    <author>Прием</author>
  </authors>
  <commentList>
    <comment ref="Q8" authorId="0" shapeId="0">
      <text>
        <r>
          <rPr>
            <b/>
            <sz val="9"/>
            <color indexed="81"/>
            <rFont val="Tahoma"/>
            <family val="2"/>
            <charset val="204"/>
          </rPr>
          <t>Прием:</t>
        </r>
        <r>
          <rPr>
            <sz val="9"/>
            <color indexed="81"/>
            <rFont val="Tahoma"/>
            <family val="2"/>
            <charset val="204"/>
          </rPr>
          <t xml:space="preserve">
выпустились 01.07.19</t>
        </r>
      </text>
    </comment>
    <comment ref="Q11" authorId="0" shapeId="0">
      <text>
        <r>
          <rPr>
            <b/>
            <sz val="9"/>
            <color indexed="81"/>
            <rFont val="Tahoma"/>
            <family val="2"/>
            <charset val="204"/>
          </rPr>
          <t>Прием:</t>
        </r>
        <r>
          <rPr>
            <sz val="9"/>
            <color indexed="81"/>
            <rFont val="Tahoma"/>
            <family val="2"/>
            <charset val="204"/>
          </rPr>
          <t xml:space="preserve">
выпустились 01.07.19</t>
        </r>
      </text>
    </comment>
    <comment ref="Q19" authorId="0" shapeId="0">
      <text>
        <r>
          <rPr>
            <b/>
            <sz val="9"/>
            <color indexed="81"/>
            <rFont val="Tahoma"/>
            <family val="2"/>
            <charset val="204"/>
          </rPr>
          <t>Прием:</t>
        </r>
        <r>
          <rPr>
            <sz val="9"/>
            <color indexed="81"/>
            <rFont val="Tahoma"/>
            <family val="2"/>
            <charset val="204"/>
          </rPr>
          <t xml:space="preserve">
выпустились 01.07.19</t>
        </r>
      </text>
    </comment>
    <comment ref="Q26" authorId="0" shapeId="0">
      <text>
        <r>
          <rPr>
            <b/>
            <sz val="9"/>
            <color indexed="81"/>
            <rFont val="Tahoma"/>
            <family val="2"/>
            <charset val="204"/>
          </rPr>
          <t>Прием:</t>
        </r>
        <r>
          <rPr>
            <sz val="9"/>
            <color indexed="81"/>
            <rFont val="Tahoma"/>
            <family val="2"/>
            <charset val="204"/>
          </rPr>
          <t xml:space="preserve">
выпустились 01.07.19</t>
        </r>
      </text>
    </comment>
    <comment ref="Q27" authorId="0" shapeId="0">
      <text>
        <r>
          <rPr>
            <b/>
            <sz val="9"/>
            <color indexed="81"/>
            <rFont val="Tahoma"/>
            <family val="2"/>
            <charset val="204"/>
          </rPr>
          <t>Прием:</t>
        </r>
        <r>
          <rPr>
            <sz val="9"/>
            <color indexed="81"/>
            <rFont val="Tahoma"/>
            <family val="2"/>
            <charset val="204"/>
          </rPr>
          <t xml:space="preserve">
выпустились 01.07.19</t>
        </r>
      </text>
    </comment>
    <comment ref="Q42" authorId="0" shapeId="0">
      <text>
        <r>
          <rPr>
            <b/>
            <sz val="9"/>
            <color indexed="81"/>
            <rFont val="Tahoma"/>
            <family val="2"/>
            <charset val="204"/>
          </rPr>
          <t>Прием:</t>
        </r>
        <r>
          <rPr>
            <sz val="9"/>
            <color indexed="81"/>
            <rFont val="Tahoma"/>
            <family val="2"/>
            <charset val="204"/>
          </rPr>
          <t xml:space="preserve">
выпустились 01.07.19</t>
        </r>
      </text>
    </comment>
    <comment ref="Q65" authorId="0" shapeId="0">
      <text>
        <r>
          <rPr>
            <b/>
            <sz val="9"/>
            <color indexed="81"/>
            <rFont val="Tahoma"/>
            <family val="2"/>
            <charset val="204"/>
          </rPr>
          <t>Прием:</t>
        </r>
        <r>
          <rPr>
            <sz val="9"/>
            <color indexed="81"/>
            <rFont val="Tahoma"/>
            <family val="2"/>
            <charset val="204"/>
          </rPr>
          <t xml:space="preserve">
выпустились 01.07.19</t>
        </r>
      </text>
    </comment>
  </commentList>
</comments>
</file>

<file path=xl/sharedStrings.xml><?xml version="1.0" encoding="utf-8"?>
<sst xmlns="http://schemas.openxmlformats.org/spreadsheetml/2006/main" count="490" uniqueCount="187">
  <si>
    <t>по слуху</t>
  </si>
  <si>
    <t>по зрению</t>
  </si>
  <si>
    <t>иные</t>
  </si>
  <si>
    <t>ОВЗ</t>
  </si>
  <si>
    <t>инвалид 2 гр</t>
  </si>
  <si>
    <t>инвалид 3 гр</t>
  </si>
  <si>
    <t>инвалид-сирота</t>
  </si>
  <si>
    <t>Наименование ПОУ</t>
  </si>
  <si>
    <t>2018г.</t>
  </si>
  <si>
    <t xml:space="preserve">Количество отчисленных </t>
  </si>
  <si>
    <t xml:space="preserve">Количество охваченных профориентационными мероприятиями абитуриентов ОВЗ и инвалидов </t>
  </si>
  <si>
    <t>ОДА</t>
  </si>
  <si>
    <t>сердечно-сосуд.забол.</t>
  </si>
  <si>
    <t>Количество принятых в образовательное учреждение (ОУ)</t>
  </si>
  <si>
    <t>Количество обучающихся в ОУ</t>
  </si>
  <si>
    <t>Количество выпустившихся</t>
  </si>
  <si>
    <t>Количество трудоустроенных</t>
  </si>
  <si>
    <t>Итого</t>
  </si>
  <si>
    <t>Ачинский колледж отраслевых технологий и бизнеса</t>
  </si>
  <si>
    <t>Ачинский колледж транспорта и сельского хозяйства</t>
  </si>
  <si>
    <t>Ачинский техникум нефти и газа</t>
  </si>
  <si>
    <t>Ачинский торгово-экономический техникум</t>
  </si>
  <si>
    <t>Балахтинский аграрный техникум</t>
  </si>
  <si>
    <t>Боготольский техникум транспорта</t>
  </si>
  <si>
    <t>Дивногорский гидроэнергетический техникум имени А.Е. Бочкина</t>
  </si>
  <si>
    <t>Емельяновский дорожно-строительный техникум</t>
  </si>
  <si>
    <t>Енисейский многопрофильный техникум</t>
  </si>
  <si>
    <t>Зеленогорский техникум промышленных технологий и сервиса</t>
  </si>
  <si>
    <t>Игарский многопрофильный техникум</t>
  </si>
  <si>
    <t>Канский техникум отраслевых технологий и сельского хозяйства</t>
  </si>
  <si>
    <t>Канский технологический колледж</t>
  </si>
  <si>
    <t>Красноярский автотранспортный техникум</t>
  </si>
  <si>
    <t>Красноярский аграрный техникум</t>
  </si>
  <si>
    <t>Красноярский индустриально-металлургический техникум</t>
  </si>
  <si>
    <t>Красноярский колледж отраслевых технологий и предпринимательства</t>
  </si>
  <si>
    <t>Красноярский колледж радиоэлектроники и информационных технологий</t>
  </si>
  <si>
    <t>Красноярский колледж сферы услуг и предпринимательства</t>
  </si>
  <si>
    <t>Красноярский монтажный колледж</t>
  </si>
  <si>
    <t>Красноярский политехнический техникум</t>
  </si>
  <si>
    <t>Красноярский строительный техникум</t>
  </si>
  <si>
    <t>Красноярский техникум промышленного сервиса</t>
  </si>
  <si>
    <t>Красноярский техникум сварочных технологий и энергетики</t>
  </si>
  <si>
    <t>Красноярский техникум социальных технологий</t>
  </si>
  <si>
    <t>Красноярский техникум транспорта и сервиса</t>
  </si>
  <si>
    <t>Красноярский технологический техникум пищевой промышленности</t>
  </si>
  <si>
    <t>Красноярский юридический техникум</t>
  </si>
  <si>
    <t>Лесосибирский технологический техникум</t>
  </si>
  <si>
    <t>Минусинский сельскохозяйственный колледж</t>
  </si>
  <si>
    <t>Назаровский аграрный техникум им. А.Ф. Вепрева</t>
  </si>
  <si>
    <t>Назаровский энергостроительный техникум</t>
  </si>
  <si>
    <t>Норильский техникум промышленных технологий и сервиса</t>
  </si>
  <si>
    <t>Приангарский политехнический техникум</t>
  </si>
  <si>
    <t>Красноярский многопрофильный техникум им.В.П.Астафьева</t>
  </si>
  <si>
    <t>Ужурский многопрофильный техникум</t>
  </si>
  <si>
    <t>Сосновоборский механико-технологический техникум</t>
  </si>
  <si>
    <t>Таймырский колледж</t>
  </si>
  <si>
    <t>Техникум горных разработок имени В.П. Астафьева</t>
  </si>
  <si>
    <t>Техникум индустрии гостеприимства и сервиса</t>
  </si>
  <si>
    <t>Уярский сельскохозяйственный техникум</t>
  </si>
  <si>
    <t>Шарыповский строительный техникум</t>
  </si>
  <si>
    <t>Шушенский сельскохозяйственный колледж</t>
  </si>
  <si>
    <t>Эвенкийский многопрофильный техникум</t>
  </si>
  <si>
    <t>Южный аграрный техникум</t>
  </si>
  <si>
    <t>№ пп</t>
  </si>
  <si>
    <t>инвалид 1 гр</t>
  </si>
  <si>
    <t>Техникум инновационных промышленных технологий и сервиса (ЗАТО г.Железногорск)</t>
  </si>
  <si>
    <t>Вся информация предоставляется ТОЛЬКО по инвалидам и лицам с ОВЗ.</t>
  </si>
  <si>
    <t>Категория Инвалид-сирота дублируется с Ребенок-инвалид или Инвалид группы.</t>
  </si>
  <si>
    <t>пмпк</t>
  </si>
  <si>
    <t>мсэ, ипра</t>
  </si>
  <si>
    <t>Справочно</t>
  </si>
  <si>
    <t>Количество продолживших обучение из числа выпустившихся</t>
  </si>
  <si>
    <t>аутизм</t>
  </si>
  <si>
    <t>Программы подготовки специалистов среднего звена</t>
  </si>
  <si>
    <t>Программы подготовки квалифицированных рабочих, служащих</t>
  </si>
  <si>
    <t>на базе основного общего образования</t>
  </si>
  <si>
    <t>на базе среднего общего образования</t>
  </si>
  <si>
    <t>Принято</t>
  </si>
  <si>
    <t>Численность студентов</t>
  </si>
  <si>
    <t>Выпуск</t>
  </si>
  <si>
    <t>из гр.5</t>
  </si>
  <si>
    <t>из гр.10</t>
  </si>
  <si>
    <t>из гр.15</t>
  </si>
  <si>
    <t>из гр.20</t>
  </si>
  <si>
    <t>трудоустроены</t>
  </si>
  <si>
    <t>продолжили профессиональное образование</t>
  </si>
  <si>
    <t>продолжили профессио нальное образование</t>
  </si>
  <si>
    <t>трудо- устроены</t>
  </si>
  <si>
    <t>Студенты с ограниченными возможностями здоровья</t>
  </si>
  <si>
    <t>из них: инвалиды</t>
  </si>
  <si>
    <t xml:space="preserve">            дети-инвалиды</t>
  </si>
  <si>
    <t xml:space="preserve">Категория </t>
  </si>
  <si>
    <t>КГБПОУ "Красноярский автотранспортный техникум"</t>
  </si>
  <si>
    <t>Межргегиональный правовой колледж</t>
  </si>
  <si>
    <t>Канский педагогический колледж</t>
  </si>
  <si>
    <t>Минусинский медицинский техникум</t>
  </si>
  <si>
    <t>ребенок-инвалид</t>
  </si>
  <si>
    <t>ЧПОУ "Восточно-Сибирский техникум туризма и сервиса"</t>
  </si>
  <si>
    <t>Восточно-Сибирский техникум туризма и сервиса</t>
  </si>
  <si>
    <t>Дивногорский колледж-интернат олимпийского резерва</t>
  </si>
  <si>
    <t>КГБПОУ КБМК им.В.М.Крутовского</t>
  </si>
  <si>
    <t>КГБПОУ "Сосновоборский мехвнико-технологический техникум</t>
  </si>
  <si>
    <t>дети-инвалиды</t>
  </si>
  <si>
    <t xml:space="preserve">           дети-инвалиды</t>
  </si>
  <si>
    <t>Инвалиды</t>
  </si>
  <si>
    <t>Дети-инвалиды</t>
  </si>
  <si>
    <t xml:space="preserve">Красноярский гуманитарно-экономический техникум </t>
  </si>
  <si>
    <t>ЧПОУ Красноярский гуманитарно-экономический техникум</t>
  </si>
  <si>
    <t>Туринский медицинский техникум</t>
  </si>
  <si>
    <t>Инвалиды всего(кроме стр.10,11,12)</t>
  </si>
  <si>
    <t>КГБПОУ "Красноярский юридический техникум"</t>
  </si>
  <si>
    <t>Лесосибирский медицинский техникум</t>
  </si>
  <si>
    <t>Лесосибирский 
медицинский техникум</t>
  </si>
  <si>
    <t>Минусинский педагогический колледж имени А. С. Пушкина</t>
  </si>
  <si>
    <t>Норильский колледж искусств</t>
  </si>
  <si>
    <t>Краевое государственное бюджетное профессиональное образовательное учреждение "Норильский медицинский техникум"</t>
  </si>
  <si>
    <t>Норильский медицинский техникум</t>
  </si>
  <si>
    <t>КГБПОУ "Ачинский колледж отраслевых технологий и бизнеса"</t>
  </si>
  <si>
    <t>Дивногорский медицинский техникум</t>
  </si>
  <si>
    <t>КГБПОУ "Лесосибирский технологический техникум"</t>
  </si>
  <si>
    <t>Канский медицинский техникум</t>
  </si>
  <si>
    <t>Канский политехнический колледж</t>
  </si>
  <si>
    <t>Красноярский колледж искусств имени П.И. Иванова-Радкевича</t>
  </si>
  <si>
    <t>КГБПОУ "Красноярский колледж искусств имени П.И. Иванова-Радкевича"</t>
  </si>
  <si>
    <t>КГБПОУ "Канский медицинский техникум"</t>
  </si>
  <si>
    <t xml:space="preserve">инвалиды </t>
  </si>
  <si>
    <t>КГБПОУ " Красноярский политехнический техникум"</t>
  </si>
  <si>
    <t>Краевое государственное автономное профессиональное образовательное учреждение "Красноярский колледж олимпийского резерва"</t>
  </si>
  <si>
    <t>КГБПОУ "Красноярский технологический техникум пищевой промышленности"</t>
  </si>
  <si>
    <t>Программа подготовки квалифицироанных рабочих ,служащих</t>
  </si>
  <si>
    <t>ПО (коррекционная школа)</t>
  </si>
  <si>
    <t>КГБПОУ "Ачинский торгово-экономический техникум"</t>
  </si>
  <si>
    <t>Норильский педагогический колледж</t>
  </si>
  <si>
    <t>КГБПОУ "Норильский педагогический колледж"</t>
  </si>
  <si>
    <t>КГБПОУ "Зеленогорский техникум промышленных технологий и сервиса</t>
  </si>
  <si>
    <t>КГБПОУ "Красноярский техникум социальных технологий"</t>
  </si>
  <si>
    <t xml:space="preserve">             дети-инвалиды</t>
  </si>
  <si>
    <t>КГБПОУ "Ужурский многопрофильный техникум"</t>
  </si>
  <si>
    <t>Красноярский хореографический колледж</t>
  </si>
  <si>
    <t>Канский библиотечный колледж</t>
  </si>
  <si>
    <t>Красноярский медицинский техникум</t>
  </si>
  <si>
    <t>Ачинский медицинский техникум</t>
  </si>
  <si>
    <t>Дивногорский техникум лесных технологий</t>
  </si>
  <si>
    <t>Красноярский базовый медицинский колледж имени В.М.Крутовского</t>
  </si>
  <si>
    <t>Минусинский колледж культуры и искусства</t>
  </si>
  <si>
    <t>Межрегиональный правовой колледж</t>
  </si>
  <si>
    <t>Ачинский педагогический колледж</t>
  </si>
  <si>
    <t>Енисейский  педагогический колледж</t>
  </si>
  <si>
    <t>Красноярский  педагогический колледж №1</t>
  </si>
  <si>
    <t>Красноярский  педагогический колледж №2</t>
  </si>
  <si>
    <t>Красноярский колледж олимпийского резерва, КГАПОУ</t>
  </si>
  <si>
    <t>КГБПОУ "Боготольский техникум транспорта"</t>
  </si>
  <si>
    <t>инвалиды</t>
  </si>
  <si>
    <t>КГБПОУ "Канский библиотечный колледж"</t>
  </si>
  <si>
    <t>КГБПОУ "Красноярский педагогический колледж № 2"</t>
  </si>
  <si>
    <t>КГБПОУ "Приангарский политехнический техникум"</t>
  </si>
  <si>
    <t xml:space="preserve">Ачинский педагогический колледж </t>
  </si>
  <si>
    <t>КГБПОУ "Техникум горных разработок имени В.П. Астафьева"</t>
  </si>
  <si>
    <t>КГБПОУ "Назаровский энергостроительный техникум"</t>
  </si>
  <si>
    <t>КГАПОУ "Красноярский многопрофильный техникум имени В.П.Астафьева"</t>
  </si>
  <si>
    <t>Енисейский педагогический колледж</t>
  </si>
  <si>
    <t>КГАПОУ "Ачинский колледж транспорта и сельского хозяйства"</t>
  </si>
  <si>
    <t>КГБПОУ Красноярский педагогический
 колледж № 1 им. М. Горького"</t>
  </si>
  <si>
    <t>Красноярское художественное училище (техникум) им.В.И.Сурикова</t>
  </si>
  <si>
    <t>КГБ ПОУ "Красноярское художественное училище (техникум) им. В.И. Сурикова"</t>
  </si>
  <si>
    <t>КГБПОУ «Красноярский медицинский техникум»</t>
  </si>
  <si>
    <t xml:space="preserve">Норильский техникум промышленных технологий и сервиса   </t>
  </si>
  <si>
    <t>КГБПОУ "Уярский сельскохозяйственный техникум"</t>
  </si>
  <si>
    <t>ментальные, из них</t>
  </si>
  <si>
    <t>2019г.</t>
  </si>
  <si>
    <t>Вся информация предоставляется ТОЛЬКО по инвалидам.</t>
  </si>
  <si>
    <r>
      <t>Статистический отчет об инвалидах и лицах с ОВЗ на</t>
    </r>
    <r>
      <rPr>
        <b/>
        <sz val="16"/>
        <color rgb="FFFF0000"/>
        <rFont val="Calibri"/>
        <family val="2"/>
        <charset val="204"/>
        <scheme val="minor"/>
      </rPr>
      <t xml:space="preserve"> 30.06.2020г.</t>
    </r>
    <r>
      <rPr>
        <b/>
        <sz val="16"/>
        <color theme="1"/>
        <rFont val="Calibri"/>
        <family val="2"/>
        <charset val="204"/>
        <scheme val="minor"/>
      </rPr>
      <t>, чел.</t>
    </r>
  </si>
  <si>
    <t>на 30.06.2020г.</t>
  </si>
  <si>
    <r>
      <t xml:space="preserve">Распределение  по нозологиям </t>
    </r>
    <r>
      <rPr>
        <sz val="12"/>
        <color rgb="FFFF0000"/>
        <rFont val="Calibri"/>
        <family val="2"/>
        <charset val="204"/>
        <scheme val="minor"/>
      </rPr>
      <t>на 30.06.2020г.</t>
    </r>
  </si>
  <si>
    <r>
      <t xml:space="preserve">из них </t>
    </r>
    <r>
      <rPr>
        <sz val="12"/>
        <color rgb="FFFF0000"/>
        <rFont val="Calibri"/>
        <family val="2"/>
        <charset val="204"/>
        <scheme val="minor"/>
      </rPr>
      <t>на 30.06.2020г.</t>
    </r>
  </si>
  <si>
    <r>
      <t xml:space="preserve">Трудоустройство инвалидов по программам обучения </t>
    </r>
    <r>
      <rPr>
        <b/>
        <sz val="11"/>
        <color rgb="FFFF0000"/>
        <rFont val="Calibri"/>
        <family val="2"/>
        <charset val="204"/>
        <scheme val="minor"/>
      </rPr>
      <t>на 30.06.2020г.</t>
    </r>
    <r>
      <rPr>
        <b/>
        <sz val="11"/>
        <color theme="1"/>
        <rFont val="Calibri"/>
        <family val="2"/>
        <charset val="204"/>
        <scheme val="minor"/>
      </rPr>
      <t>, чел.</t>
    </r>
  </si>
  <si>
    <t>1 (а/о)</t>
  </si>
  <si>
    <t>из них: дети-инвалиды</t>
  </si>
  <si>
    <t>* на отчётный период  предварительно будут трудоустроены  18 человек .  10 человек из числа инвалидов проживают в ПНИ г. Зеленогорска и являются недееспособными, решение о возможности их трудоустройства принимает законный представитель - директор Дюганова В.А. На повторное обучение планируют пойти 8 человек. 1 человек находится в декретном отпуске. 2 человека не определились</t>
  </si>
  <si>
    <t>16*</t>
  </si>
  <si>
    <t>2*</t>
  </si>
  <si>
    <t>1*</t>
  </si>
  <si>
    <r>
      <t xml:space="preserve">*ККРИТ - число обучающихся с </t>
    </r>
    <r>
      <rPr>
        <b/>
        <sz val="14"/>
        <color indexed="8"/>
        <rFont val="Calibri"/>
        <family val="2"/>
        <charset val="204"/>
      </rPr>
      <t>ОВЗ -2 человека</t>
    </r>
    <r>
      <rPr>
        <sz val="14"/>
        <color indexed="8"/>
        <rFont val="Calibri"/>
        <family val="2"/>
        <charset val="204"/>
      </rPr>
      <t>,  из них:                                                                   1 чел.-  ребенок- инвалид,                  1 чел. -обучающийся с ОВЗ без инвалидности.</t>
    </r>
  </si>
  <si>
    <r>
      <t xml:space="preserve">*ККРИТ - число </t>
    </r>
    <r>
      <rPr>
        <b/>
        <sz val="14"/>
        <color indexed="8"/>
        <rFont val="Calibri"/>
        <family val="2"/>
        <charset val="204"/>
      </rPr>
      <t>инвалидов-сирот 1 человек</t>
    </r>
    <r>
      <rPr>
        <sz val="14"/>
        <color indexed="8"/>
        <rFont val="Calibri"/>
        <family val="2"/>
        <charset val="204"/>
      </rPr>
      <t xml:space="preserve">                                               (он имеет 1 группу инвалидности).</t>
    </r>
  </si>
  <si>
    <r>
      <rPr>
        <b/>
        <sz val="11"/>
        <color indexed="8"/>
        <rFont val="Calibri"/>
        <family val="2"/>
        <charset val="204"/>
      </rPr>
      <t xml:space="preserve">Численность студентов ККРИТ - 2* </t>
    </r>
    <r>
      <rPr>
        <sz val="11"/>
        <color theme="1"/>
        <rFont val="Calibri"/>
        <family val="2"/>
        <charset val="204"/>
        <scheme val="minor"/>
      </rPr>
      <t>из них:                                                                   1 чел.-  ребенок- инвалид,                                           1 чел. -обучающийся с ОВЗ без инвалидности.</t>
    </r>
  </si>
  <si>
    <t>2180697 доб.206 Крюкова Ирина Александровна</t>
  </si>
  <si>
    <t>дир.Виктор Николаевич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</si>
</sst>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7.7"/>
      <color theme="10"/>
      <name val="Calibri"/>
      <family val="2"/>
      <charset val="204"/>
    </font>
    <font>
      <u/>
      <sz val="14"/>
      <color theme="10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u/>
      <sz val="12"/>
      <color theme="10"/>
      <name val="Calibri"/>
      <family val="2"/>
      <charset val="204"/>
    </font>
    <font>
      <sz val="14"/>
      <color indexed="8"/>
      <name val="Calibri"/>
      <family val="2"/>
      <charset val="204"/>
    </font>
    <font>
      <sz val="14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i/>
      <sz val="11"/>
      <color theme="1"/>
      <name val="Arial"/>
      <family val="2"/>
      <charset val="204"/>
    </font>
    <font>
      <sz val="11"/>
      <name val="Times"/>
      <family val="1"/>
    </font>
    <font>
      <sz val="9"/>
      <color theme="1"/>
      <name val="Courier New"/>
      <family val="3"/>
      <charset val="204"/>
    </font>
    <font>
      <sz val="12"/>
      <color theme="1"/>
      <name val="Courier New"/>
      <family val="3"/>
      <charset val="204"/>
    </font>
    <font>
      <u/>
      <sz val="11"/>
      <color theme="10"/>
      <name val="Calibri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14"/>
      <color rgb="FFFF0000"/>
      <name val="Calibri"/>
      <family val="2"/>
      <charset val="204"/>
      <scheme val="minor"/>
    </font>
    <font>
      <i/>
      <sz val="12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rgb="FF333333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4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u/>
      <sz val="12"/>
      <name val="Calibri"/>
      <family val="2"/>
      <charset val="204"/>
    </font>
    <font>
      <sz val="12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indexed="63"/>
      <name val="Calibri"/>
      <family val="2"/>
      <charset val="204"/>
    </font>
    <font>
      <sz val="9"/>
      <name val="Calibri"/>
      <family val="2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4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4"/>
      <color indexed="8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FF0000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512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21" xfId="0" applyFont="1" applyBorder="1" applyAlignment="1">
      <alignment horizontal="center" wrapText="1"/>
    </xf>
    <xf numFmtId="0" fontId="5" fillId="0" borderId="20" xfId="0" applyFont="1" applyBorder="1" applyAlignment="1">
      <alignment horizontal="center" wrapText="1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7" fillId="0" borderId="0" xfId="2" applyFont="1" applyAlignment="1" applyProtection="1"/>
    <xf numFmtId="0" fontId="5" fillId="0" borderId="0" xfId="0" applyFont="1"/>
    <xf numFmtId="0" fontId="8" fillId="0" borderId="0" xfId="0" applyFont="1"/>
    <xf numFmtId="0" fontId="9" fillId="0" borderId="0" xfId="2" applyFont="1" applyAlignment="1" applyProtection="1"/>
    <xf numFmtId="0" fontId="2" fillId="0" borderId="18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14" fillId="0" borderId="0" xfId="0" applyFont="1"/>
    <xf numFmtId="0" fontId="15" fillId="0" borderId="0" xfId="0" applyFont="1"/>
    <xf numFmtId="0" fontId="2" fillId="0" borderId="1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3" fillId="0" borderId="0" xfId="0" applyFont="1"/>
    <xf numFmtId="0" fontId="2" fillId="0" borderId="34" xfId="0" applyFont="1" applyBorder="1" applyAlignment="1">
      <alignment horizontal="center"/>
    </xf>
    <xf numFmtId="0" fontId="17" fillId="0" borderId="0" xfId="0" applyFont="1"/>
    <xf numFmtId="0" fontId="6" fillId="0" borderId="0" xfId="2" applyAlignment="1" applyProtection="1"/>
    <xf numFmtId="0" fontId="2" fillId="0" borderId="40" xfId="0" applyFont="1" applyBorder="1" applyAlignment="1">
      <alignment vertical="top" wrapText="1"/>
    </xf>
    <xf numFmtId="0" fontId="2" fillId="0" borderId="41" xfId="0" applyFont="1" applyBorder="1" applyAlignment="1">
      <alignment vertical="top" wrapText="1"/>
    </xf>
    <xf numFmtId="0" fontId="2" fillId="2" borderId="40" xfId="0" applyFont="1" applyFill="1" applyBorder="1" applyAlignment="1">
      <alignment vertical="top" wrapText="1"/>
    </xf>
    <xf numFmtId="0" fontId="2" fillId="0" borderId="40" xfId="0" applyFont="1" applyFill="1" applyBorder="1" applyAlignment="1">
      <alignment vertical="top" wrapText="1"/>
    </xf>
    <xf numFmtId="0" fontId="20" fillId="0" borderId="0" xfId="0" applyFont="1"/>
    <xf numFmtId="0" fontId="2" fillId="0" borderId="36" xfId="0" applyFont="1" applyBorder="1" applyAlignment="1">
      <alignment horizontal="center" wrapText="1"/>
    </xf>
    <xf numFmtId="0" fontId="10" fillId="0" borderId="18" xfId="0" applyFont="1" applyBorder="1" applyAlignment="1">
      <alignment horizontal="center" wrapText="1"/>
    </xf>
    <xf numFmtId="0" fontId="10" fillId="0" borderId="5" xfId="0" applyFont="1" applyBorder="1" applyAlignment="1">
      <alignment horizontal="center" wrapText="1"/>
    </xf>
    <xf numFmtId="0" fontId="10" fillId="0" borderId="19" xfId="0" applyFont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  <xf numFmtId="0" fontId="10" fillId="0" borderId="8" xfId="0" applyFont="1" applyBorder="1" applyAlignment="1">
      <alignment horizontal="center" wrapText="1"/>
    </xf>
    <xf numFmtId="0" fontId="2" fillId="0" borderId="19" xfId="0" applyFont="1" applyFill="1" applyBorder="1" applyAlignment="1">
      <alignment horizontal="center" wrapText="1"/>
    </xf>
    <xf numFmtId="0" fontId="15" fillId="0" borderId="23" xfId="0" applyFont="1" applyBorder="1" applyAlignment="1">
      <alignment horizontal="center" wrapText="1"/>
    </xf>
    <xf numFmtId="0" fontId="0" fillId="0" borderId="0" xfId="0" applyFont="1"/>
    <xf numFmtId="0" fontId="21" fillId="0" borderId="0" xfId="2" applyFont="1" applyAlignment="1" applyProtection="1"/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1" fillId="0" borderId="18" xfId="0" applyFont="1" applyBorder="1" applyAlignment="1">
      <alignment horizontal="center" wrapText="1"/>
    </xf>
    <xf numFmtId="0" fontId="11" fillId="0" borderId="5" xfId="0" applyFont="1" applyBorder="1" applyAlignment="1">
      <alignment horizontal="center" wrapText="1"/>
    </xf>
    <xf numFmtId="0" fontId="11" fillId="0" borderId="19" xfId="0" applyFont="1" applyBorder="1" applyAlignment="1">
      <alignment horizontal="center" wrapText="1"/>
    </xf>
    <xf numFmtId="0" fontId="11" fillId="0" borderId="7" xfId="0" applyFont="1" applyBorder="1" applyAlignment="1">
      <alignment horizontal="center" wrapText="1"/>
    </xf>
    <xf numFmtId="0" fontId="11" fillId="0" borderId="8" xfId="0" applyFont="1" applyBorder="1" applyAlignment="1">
      <alignment horizontal="center" wrapText="1"/>
    </xf>
    <xf numFmtId="0" fontId="12" fillId="0" borderId="18" xfId="0" applyFont="1" applyBorder="1" applyAlignment="1">
      <alignment horizontal="center" wrapText="1"/>
    </xf>
    <xf numFmtId="0" fontId="12" fillId="0" borderId="5" xfId="0" applyFont="1" applyBorder="1" applyAlignment="1">
      <alignment horizontal="center" wrapText="1"/>
    </xf>
    <xf numFmtId="0" fontId="12" fillId="0" borderId="19" xfId="0" applyFont="1" applyBorder="1" applyAlignment="1">
      <alignment horizontal="center" wrapText="1"/>
    </xf>
    <xf numFmtId="0" fontId="12" fillId="0" borderId="7" xfId="0" applyFont="1" applyBorder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2" fillId="0" borderId="8" xfId="0" applyFont="1" applyFill="1" applyBorder="1" applyAlignment="1">
      <alignment horizontal="center" wrapText="1"/>
    </xf>
    <xf numFmtId="0" fontId="2" fillId="0" borderId="18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0" fillId="0" borderId="18" xfId="0" applyFont="1" applyFill="1" applyBorder="1" applyAlignment="1">
      <alignment horizontal="center" wrapText="1"/>
    </xf>
    <xf numFmtId="0" fontId="10" fillId="0" borderId="5" xfId="0" applyFont="1" applyFill="1" applyBorder="1" applyAlignment="1">
      <alignment horizontal="center" wrapText="1"/>
    </xf>
    <xf numFmtId="0" fontId="10" fillId="0" borderId="19" xfId="0" applyFont="1" applyFill="1" applyBorder="1" applyAlignment="1">
      <alignment horizontal="center" wrapText="1"/>
    </xf>
    <xf numFmtId="0" fontId="11" fillId="0" borderId="5" xfId="0" applyFont="1" applyFill="1" applyBorder="1" applyAlignment="1">
      <alignment horizontal="center" wrapText="1"/>
    </xf>
    <xf numFmtId="0" fontId="12" fillId="0" borderId="5" xfId="0" applyFont="1" applyFill="1" applyBorder="1" applyAlignment="1">
      <alignment horizontal="center" wrapText="1"/>
    </xf>
    <xf numFmtId="0" fontId="12" fillId="0" borderId="19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5" fillId="0" borderId="14" xfId="0" applyFont="1" applyBorder="1" applyAlignment="1">
      <alignment horizontal="center" wrapText="1"/>
    </xf>
    <xf numFmtId="0" fontId="5" fillId="0" borderId="0" xfId="0" applyFont="1" applyAlignment="1">
      <alignment wrapText="1"/>
    </xf>
    <xf numFmtId="0" fontId="25" fillId="0" borderId="0" xfId="0" applyFont="1"/>
    <xf numFmtId="0" fontId="0" fillId="0" borderId="0" xfId="0" applyFill="1"/>
    <xf numFmtId="0" fontId="0" fillId="0" borderId="1" xfId="0" applyBorder="1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29" fillId="5" borderId="1" xfId="0" applyFont="1" applyFill="1" applyBorder="1" applyAlignment="1">
      <alignment horizontal="left" vertical="center" wrapText="1"/>
    </xf>
    <xf numFmtId="0" fontId="18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Border="1" applyAlignment="1">
      <alignment horizontal="left" wrapText="1"/>
    </xf>
    <xf numFmtId="0" fontId="29" fillId="0" borderId="1" xfId="0" applyFont="1" applyFill="1" applyBorder="1" applyAlignment="1">
      <alignment horizontal="left" vertical="center" wrapText="1"/>
    </xf>
    <xf numFmtId="0" fontId="6" fillId="0" borderId="0" xfId="2" applyFill="1" applyAlignment="1" applyProtection="1"/>
    <xf numFmtId="0" fontId="19" fillId="0" borderId="0" xfId="0" applyFont="1" applyFill="1"/>
    <xf numFmtId="0" fontId="0" fillId="0" borderId="0" xfId="0" applyFont="1" applyFill="1"/>
    <xf numFmtId="0" fontId="9" fillId="0" borderId="0" xfId="2" applyFont="1" applyFill="1" applyAlignment="1" applyProtection="1"/>
    <xf numFmtId="0" fontId="31" fillId="0" borderId="18" xfId="0" applyFont="1" applyFill="1" applyBorder="1" applyAlignment="1">
      <alignment horizontal="center" wrapText="1"/>
    </xf>
    <xf numFmtId="0" fontId="31" fillId="0" borderId="5" xfId="0" applyFont="1" applyFill="1" applyBorder="1" applyAlignment="1">
      <alignment horizontal="center" wrapText="1"/>
    </xf>
    <xf numFmtId="0" fontId="31" fillId="0" borderId="19" xfId="0" applyFont="1" applyFill="1" applyBorder="1" applyAlignment="1">
      <alignment horizontal="center" wrapText="1"/>
    </xf>
    <xf numFmtId="0" fontId="31" fillId="0" borderId="7" xfId="0" applyFont="1" applyFill="1" applyBorder="1" applyAlignment="1">
      <alignment horizontal="center" wrapText="1"/>
    </xf>
    <xf numFmtId="0" fontId="31" fillId="0" borderId="8" xfId="0" applyFont="1" applyFill="1" applyBorder="1" applyAlignment="1">
      <alignment horizontal="center" wrapText="1"/>
    </xf>
    <xf numFmtId="0" fontId="32" fillId="0" borderId="1" xfId="0" applyFont="1" applyBorder="1"/>
    <xf numFmtId="0" fontId="32" fillId="0" borderId="0" xfId="0" applyFont="1"/>
    <xf numFmtId="0" fontId="34" fillId="0" borderId="0" xfId="0" applyFont="1" applyFill="1"/>
    <xf numFmtId="0" fontId="34" fillId="0" borderId="5" xfId="0" applyFont="1" applyBorder="1"/>
    <xf numFmtId="0" fontId="34" fillId="0" borderId="1" xfId="0" applyFont="1" applyBorder="1"/>
    <xf numFmtId="0" fontId="34" fillId="0" borderId="0" xfId="0" applyFont="1"/>
    <xf numFmtId="0" fontId="11" fillId="0" borderId="40" xfId="0" applyFont="1" applyBorder="1" applyAlignment="1">
      <alignment vertical="top" wrapText="1"/>
    </xf>
    <xf numFmtId="0" fontId="11" fillId="0" borderId="18" xfId="0" applyFont="1" applyFill="1" applyBorder="1" applyAlignment="1">
      <alignment horizontal="center" wrapText="1"/>
    </xf>
    <xf numFmtId="0" fontId="11" fillId="0" borderId="19" xfId="0" applyFont="1" applyFill="1" applyBorder="1" applyAlignment="1">
      <alignment horizontal="center" wrapText="1"/>
    </xf>
    <xf numFmtId="0" fontId="11" fillId="0" borderId="7" xfId="0" applyFont="1" applyFill="1" applyBorder="1" applyAlignment="1">
      <alignment horizontal="center" wrapText="1"/>
    </xf>
    <xf numFmtId="0" fontId="11" fillId="0" borderId="8" xfId="0" applyFont="1" applyFill="1" applyBorder="1" applyAlignment="1">
      <alignment horizontal="center" wrapText="1"/>
    </xf>
    <xf numFmtId="0" fontId="35" fillId="0" borderId="0" xfId="0" applyFont="1"/>
    <xf numFmtId="0" fontId="36" fillId="0" borderId="0" xfId="2" applyFont="1" applyAlignment="1" applyProtection="1"/>
    <xf numFmtId="0" fontId="33" fillId="5" borderId="1" xfId="0" applyFont="1" applyFill="1" applyBorder="1" applyAlignment="1">
      <alignment horizontal="left" vertical="center" wrapText="1"/>
    </xf>
    <xf numFmtId="0" fontId="32" fillId="0" borderId="5" xfId="0" applyFont="1" applyBorder="1" applyAlignment="1">
      <alignment wrapText="1"/>
    </xf>
    <xf numFmtId="0" fontId="29" fillId="5" borderId="1" xfId="0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2" fillId="0" borderId="44" xfId="0" applyFont="1" applyFill="1" applyBorder="1" applyAlignment="1">
      <alignment horizontal="center" wrapText="1"/>
    </xf>
    <xf numFmtId="0" fontId="5" fillId="0" borderId="0" xfId="0" applyFont="1" applyFill="1"/>
    <xf numFmtId="0" fontId="2" fillId="0" borderId="1" xfId="0" applyFont="1" applyFill="1" applyBorder="1" applyAlignment="1">
      <alignment horizontal="center" wrapText="1"/>
    </xf>
    <xf numFmtId="0" fontId="0" fillId="0" borderId="0" xfId="0" applyAlignment="1">
      <alignment horizontal="left" wrapText="1"/>
    </xf>
    <xf numFmtId="0" fontId="18" fillId="0" borderId="0" xfId="0" applyFont="1" applyAlignment="1">
      <alignment horizontal="left"/>
    </xf>
    <xf numFmtId="0" fontId="21" fillId="0" borderId="0" xfId="2" applyFont="1" applyFill="1" applyAlignment="1" applyProtection="1"/>
    <xf numFmtId="0" fontId="2" fillId="3" borderId="19" xfId="0" applyFont="1" applyFill="1" applyBorder="1" applyAlignment="1">
      <alignment horizontal="center" wrapText="1"/>
    </xf>
    <xf numFmtId="0" fontId="2" fillId="3" borderId="8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18" fillId="0" borderId="0" xfId="0" applyFont="1" applyAlignment="1"/>
    <xf numFmtId="0" fontId="37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0" fillId="0" borderId="18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2" fillId="0" borderId="45" xfId="0" applyFont="1" applyFill="1" applyBorder="1" applyAlignment="1">
      <alignment vertical="top" wrapText="1"/>
    </xf>
    <xf numFmtId="0" fontId="2" fillId="0" borderId="12" xfId="0" applyFont="1" applyFill="1" applyBorder="1" applyAlignment="1">
      <alignment horizontal="left" vertical="center" wrapText="1"/>
    </xf>
    <xf numFmtId="0" fontId="37" fillId="0" borderId="9" xfId="0" applyFont="1" applyFill="1" applyBorder="1" applyAlignment="1">
      <alignment horizontal="center" vertical="center" wrapText="1"/>
    </xf>
    <xf numFmtId="0" fontId="37" fillId="0" borderId="10" xfId="0" applyFont="1" applyFill="1" applyBorder="1" applyAlignment="1">
      <alignment horizontal="center" vertical="center" wrapText="1"/>
    </xf>
    <xf numFmtId="0" fontId="37" fillId="0" borderId="14" xfId="0" applyFont="1" applyFill="1" applyBorder="1" applyAlignment="1">
      <alignment horizontal="center" vertical="center" wrapText="1"/>
    </xf>
    <xf numFmtId="0" fontId="37" fillId="0" borderId="13" xfId="0" applyFont="1" applyFill="1" applyBorder="1" applyAlignment="1">
      <alignment horizontal="center" vertical="center" wrapText="1"/>
    </xf>
    <xf numFmtId="0" fontId="37" fillId="0" borderId="1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40" fillId="5" borderId="1" xfId="0" applyFont="1" applyFill="1" applyBorder="1" applyAlignment="1">
      <alignment horizontal="left" vertical="center" wrapText="1"/>
    </xf>
    <xf numFmtId="0" fontId="41" fillId="0" borderId="0" xfId="0" applyFont="1"/>
    <xf numFmtId="0" fontId="5" fillId="0" borderId="0" xfId="0" applyFont="1" applyFill="1" applyAlignment="1">
      <alignment horizontal="left" vertical="center"/>
    </xf>
    <xf numFmtId="0" fontId="10" fillId="0" borderId="7" xfId="0" applyFont="1" applyFill="1" applyBorder="1" applyAlignment="1">
      <alignment horizontal="center" wrapText="1"/>
    </xf>
    <xf numFmtId="0" fontId="10" fillId="0" borderId="8" xfId="0" applyFont="1" applyFill="1" applyBorder="1" applyAlignment="1">
      <alignment horizontal="center" wrapText="1"/>
    </xf>
    <xf numFmtId="0" fontId="0" fillId="7" borderId="1" xfId="0" applyFill="1" applyBorder="1" applyAlignment="1">
      <alignment horizontal="center"/>
    </xf>
    <xf numFmtId="0" fontId="43" fillId="8" borderId="1" xfId="0" applyFont="1" applyFill="1" applyBorder="1" applyAlignment="1">
      <alignment horizontal="left" vertical="center" wrapText="1"/>
    </xf>
    <xf numFmtId="0" fontId="28" fillId="4" borderId="1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/>
    </xf>
    <xf numFmtId="0" fontId="44" fillId="0" borderId="0" xfId="0" applyFont="1"/>
    <xf numFmtId="0" fontId="37" fillId="0" borderId="47" xfId="0" applyFont="1" applyFill="1" applyBorder="1" applyAlignment="1">
      <alignment horizontal="center" vertical="center" wrapText="1"/>
    </xf>
    <xf numFmtId="0" fontId="37" fillId="0" borderId="0" xfId="0" applyFont="1" applyFill="1" applyAlignment="1">
      <alignment horizontal="center" vertical="center" wrapText="1"/>
    </xf>
    <xf numFmtId="0" fontId="37" fillId="0" borderId="0" xfId="0" applyFont="1" applyFill="1" applyAlignment="1">
      <alignment horizontal="center" vertical="center"/>
    </xf>
    <xf numFmtId="0" fontId="9" fillId="0" borderId="0" xfId="2" applyFont="1" applyFill="1" applyAlignment="1" applyProtection="1">
      <alignment horizontal="left" vertical="center"/>
    </xf>
    <xf numFmtId="0" fontId="0" fillId="0" borderId="2" xfId="0" applyBorder="1" applyAlignment="1">
      <alignment horizontal="center"/>
    </xf>
    <xf numFmtId="0" fontId="12" fillId="3" borderId="19" xfId="0" applyFont="1" applyFill="1" applyBorder="1" applyAlignment="1">
      <alignment horizontal="center" wrapText="1"/>
    </xf>
    <xf numFmtId="0" fontId="12" fillId="3" borderId="8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3" fillId="5" borderId="1" xfId="0" applyFont="1" applyFill="1" applyBorder="1" applyAlignment="1">
      <alignment horizontal="left" vertical="top" wrapText="1"/>
    </xf>
    <xf numFmtId="0" fontId="33" fillId="5" borderId="21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34" fillId="0" borderId="4" xfId="0" applyFont="1" applyFill="1" applyBorder="1" applyAlignment="1">
      <alignment horizontal="center"/>
    </xf>
    <xf numFmtId="0" fontId="34" fillId="0" borderId="1" xfId="0" applyFont="1" applyFill="1" applyBorder="1" applyAlignment="1">
      <alignment horizontal="center"/>
    </xf>
    <xf numFmtId="0" fontId="34" fillId="0" borderId="1" xfId="0" applyFont="1" applyBorder="1" applyAlignment="1">
      <alignment horizontal="center"/>
    </xf>
    <xf numFmtId="0" fontId="34" fillId="0" borderId="2" xfId="0" applyFont="1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0" fontId="32" fillId="0" borderId="4" xfId="0" applyFont="1" applyBorder="1" applyAlignment="1">
      <alignment horizontal="center"/>
    </xf>
    <xf numFmtId="0" fontId="3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40" fillId="5" borderId="1" xfId="0" applyFont="1" applyFill="1" applyBorder="1" applyAlignment="1">
      <alignment horizontal="left" wrapText="1"/>
    </xf>
    <xf numFmtId="0" fontId="0" fillId="0" borderId="4" xfId="0" applyFill="1" applyBorder="1"/>
    <xf numFmtId="0" fontId="0" fillId="0" borderId="1" xfId="0" applyFill="1" applyBorder="1"/>
    <xf numFmtId="0" fontId="0" fillId="0" borderId="2" xfId="0" applyFill="1" applyBorder="1"/>
    <xf numFmtId="0" fontId="0" fillId="0" borderId="4" xfId="0" applyBorder="1"/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41" fillId="0" borderId="0" xfId="0" applyFont="1" applyFill="1"/>
    <xf numFmtId="0" fontId="29" fillId="0" borderId="1" xfId="0" applyFont="1" applyFill="1" applyBorder="1" applyAlignment="1">
      <alignment horizontal="center" vertical="center" wrapText="1"/>
    </xf>
    <xf numFmtId="0" fontId="34" fillId="0" borderId="0" xfId="0" applyFont="1" applyFill="1" applyAlignment="1">
      <alignment horizontal="center"/>
    </xf>
    <xf numFmtId="0" fontId="0" fillId="0" borderId="0" xfId="0" applyBorder="1" applyAlignment="1">
      <alignment wrapText="1"/>
    </xf>
    <xf numFmtId="0" fontId="3" fillId="0" borderId="41" xfId="0" applyFont="1" applyBorder="1"/>
    <xf numFmtId="0" fontId="2" fillId="0" borderId="4" xfId="0" applyFont="1" applyFill="1" applyBorder="1" applyAlignment="1">
      <alignment horizontal="center" wrapText="1"/>
    </xf>
    <xf numFmtId="0" fontId="37" fillId="0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3" borderId="14" xfId="0" applyFont="1" applyFill="1" applyBorder="1" applyAlignment="1">
      <alignment horizontal="center" wrapText="1"/>
    </xf>
    <xf numFmtId="0" fontId="2" fillId="0" borderId="15" xfId="0" applyFont="1" applyFill="1" applyBorder="1" applyAlignment="1">
      <alignment horizontal="center" wrapText="1"/>
    </xf>
    <xf numFmtId="0" fontId="2" fillId="0" borderId="16" xfId="0" applyFont="1" applyFill="1" applyBorder="1" applyAlignment="1">
      <alignment horizontal="center" wrapText="1"/>
    </xf>
    <xf numFmtId="0" fontId="37" fillId="0" borderId="15" xfId="0" applyFont="1" applyFill="1" applyBorder="1" applyAlignment="1">
      <alignment horizontal="center" vertical="center" wrapText="1"/>
    </xf>
    <xf numFmtId="0" fontId="37" fillId="0" borderId="16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2" fillId="0" borderId="53" xfId="0" applyFont="1" applyBorder="1" applyAlignment="1">
      <alignment horizontal="center"/>
    </xf>
    <xf numFmtId="0" fontId="2" fillId="0" borderId="54" xfId="0" applyFont="1" applyBorder="1" applyAlignment="1">
      <alignment horizontal="center"/>
    </xf>
    <xf numFmtId="0" fontId="2" fillId="0" borderId="55" xfId="0" applyFont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37" fillId="0" borderId="2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47" xfId="0" applyFont="1" applyBorder="1" applyAlignment="1">
      <alignment horizontal="center" wrapText="1"/>
    </xf>
    <xf numFmtId="0" fontId="12" fillId="0" borderId="36" xfId="0" applyFont="1" applyBorder="1" applyAlignment="1">
      <alignment horizontal="center" wrapText="1"/>
    </xf>
    <xf numFmtId="0" fontId="2" fillId="0" borderId="36" xfId="0" applyFont="1" applyFill="1" applyBorder="1" applyAlignment="1">
      <alignment horizontal="center" wrapText="1"/>
    </xf>
    <xf numFmtId="0" fontId="31" fillId="0" borderId="36" xfId="0" applyFont="1" applyFill="1" applyBorder="1" applyAlignment="1">
      <alignment horizontal="center" wrapText="1"/>
    </xf>
    <xf numFmtId="0" fontId="11" fillId="0" borderId="36" xfId="0" applyFont="1" applyFill="1" applyBorder="1" applyAlignment="1">
      <alignment horizontal="center" wrapText="1"/>
    </xf>
    <xf numFmtId="0" fontId="2" fillId="0" borderId="34" xfId="0" applyFont="1" applyFill="1" applyBorder="1" applyAlignment="1">
      <alignment horizontal="center" wrapText="1"/>
    </xf>
    <xf numFmtId="0" fontId="10" fillId="0" borderId="36" xfId="0" applyFont="1" applyFill="1" applyBorder="1" applyAlignment="1">
      <alignment horizontal="center" wrapText="1"/>
    </xf>
    <xf numFmtId="0" fontId="37" fillId="0" borderId="34" xfId="0" applyFont="1" applyFill="1" applyBorder="1" applyAlignment="1">
      <alignment horizontal="center" vertical="center" wrapText="1"/>
    </xf>
    <xf numFmtId="0" fontId="2" fillId="0" borderId="34" xfId="0" applyFont="1" applyBorder="1" applyAlignment="1">
      <alignment horizontal="center" wrapText="1"/>
    </xf>
    <xf numFmtId="0" fontId="2" fillId="0" borderId="52" xfId="0" applyFont="1" applyBorder="1" applyAlignment="1">
      <alignment horizontal="center"/>
    </xf>
    <xf numFmtId="0" fontId="11" fillId="0" borderId="9" xfId="0" applyFont="1" applyBorder="1" applyAlignment="1">
      <alignment horizontal="center" wrapText="1"/>
    </xf>
    <xf numFmtId="0" fontId="11" fillId="0" borderId="10" xfId="0" applyFont="1" applyBorder="1" applyAlignment="1">
      <alignment horizontal="center" wrapText="1"/>
    </xf>
    <xf numFmtId="0" fontId="11" fillId="3" borderId="14" xfId="0" applyFont="1" applyFill="1" applyBorder="1" applyAlignment="1">
      <alignment horizontal="center" wrapText="1"/>
    </xf>
    <xf numFmtId="0" fontId="11" fillId="0" borderId="14" xfId="0" applyFont="1" applyBorder="1" applyAlignment="1">
      <alignment horizontal="center" wrapText="1"/>
    </xf>
    <xf numFmtId="0" fontId="2" fillId="0" borderId="56" xfId="0" applyFont="1" applyFill="1" applyBorder="1" applyAlignment="1">
      <alignment horizontal="center" wrapText="1"/>
    </xf>
    <xf numFmtId="0" fontId="0" fillId="0" borderId="56" xfId="0" applyBorder="1" applyAlignment="1">
      <alignment horizont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0" fillId="0" borderId="47" xfId="0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0" fontId="2" fillId="3" borderId="11" xfId="0" applyFont="1" applyFill="1" applyBorder="1" applyAlignment="1">
      <alignment horizontal="center" wrapText="1"/>
    </xf>
    <xf numFmtId="0" fontId="11" fillId="0" borderId="13" xfId="0" applyFont="1" applyBorder="1" applyAlignment="1">
      <alignment horizontal="center" wrapText="1"/>
    </xf>
    <xf numFmtId="0" fontId="11" fillId="0" borderId="11" xfId="0" applyFont="1" applyBorder="1" applyAlignment="1">
      <alignment horizontal="center" wrapText="1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2" fillId="0" borderId="5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4" xfId="0" applyFill="1" applyBorder="1" applyAlignment="1">
      <alignment horizontal="right"/>
    </xf>
    <xf numFmtId="0" fontId="0" fillId="0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34" fillId="0" borderId="1" xfId="0" applyFont="1" applyFill="1" applyBorder="1" applyAlignment="1">
      <alignment horizontal="right"/>
    </xf>
    <xf numFmtId="0" fontId="0" fillId="0" borderId="4" xfId="0" applyBorder="1" applyAlignment="1">
      <alignment horizontal="right"/>
    </xf>
    <xf numFmtId="0" fontId="33" fillId="5" borderId="1" xfId="0" applyFont="1" applyFill="1" applyBorder="1" applyAlignment="1">
      <alignment vertical="center" wrapText="1"/>
    </xf>
    <xf numFmtId="0" fontId="32" fillId="0" borderId="1" xfId="0" applyFont="1" applyFill="1" applyBorder="1"/>
    <xf numFmtId="0" fontId="2" fillId="0" borderId="36" xfId="0" applyFont="1" applyBorder="1" applyAlignment="1">
      <alignment horizontal="center"/>
    </xf>
    <xf numFmtId="0" fontId="2" fillId="0" borderId="51" xfId="0" applyFont="1" applyFill="1" applyBorder="1" applyAlignment="1">
      <alignment vertical="top" wrapText="1"/>
    </xf>
    <xf numFmtId="0" fontId="32" fillId="0" borderId="0" xfId="0" applyFont="1" applyAlignment="1">
      <alignment wrapText="1"/>
    </xf>
    <xf numFmtId="0" fontId="29" fillId="5" borderId="1" xfId="0" applyFont="1" applyFill="1" applyBorder="1" applyAlignment="1">
      <alignment vertical="center" wrapText="1"/>
    </xf>
    <xf numFmtId="0" fontId="2" fillId="0" borderId="34" xfId="0" applyFont="1" applyFill="1" applyBorder="1" applyAlignment="1">
      <alignment horizontal="center"/>
    </xf>
    <xf numFmtId="0" fontId="2" fillId="0" borderId="0" xfId="0" applyFont="1" applyFill="1"/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5" xfId="0" applyBorder="1" applyAlignment="1">
      <alignment horizontal="center"/>
    </xf>
    <xf numFmtId="0" fontId="34" fillId="0" borderId="1" xfId="0" applyFont="1" applyFill="1" applyBorder="1"/>
    <xf numFmtId="0" fontId="0" fillId="0" borderId="1" xfId="0" applyFont="1" applyFill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6" fillId="0" borderId="0" xfId="0" applyFont="1" applyAlignment="1">
      <alignment horizontal="left" vertical="top" wrapText="1" indent="1"/>
    </xf>
    <xf numFmtId="0" fontId="0" fillId="0" borderId="36" xfId="0" applyFill="1" applyBorder="1" applyAlignment="1">
      <alignment horizontal="center"/>
    </xf>
    <xf numFmtId="0" fontId="11" fillId="0" borderId="42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0" xfId="0" applyFont="1" applyFill="1" applyAlignment="1">
      <alignment horizontal="center"/>
    </xf>
    <xf numFmtId="0" fontId="37" fillId="0" borderId="49" xfId="0" applyFont="1" applyFill="1" applyBorder="1" applyAlignment="1">
      <alignment horizontal="center" vertical="center" wrapText="1"/>
    </xf>
    <xf numFmtId="0" fontId="32" fillId="0" borderId="4" xfId="0" applyFont="1" applyFill="1" applyBorder="1" applyAlignment="1">
      <alignment horizontal="center"/>
    </xf>
    <xf numFmtId="0" fontId="32" fillId="0" borderId="2" xfId="0" applyFont="1" applyFill="1" applyBorder="1" applyAlignment="1">
      <alignment horizontal="center"/>
    </xf>
    <xf numFmtId="0" fontId="40" fillId="0" borderId="1" xfId="0" applyFont="1" applyFill="1" applyBorder="1" applyAlignment="1">
      <alignment horizontal="left" vertical="center" wrapText="1"/>
    </xf>
    <xf numFmtId="0" fontId="44" fillId="0" borderId="0" xfId="0" applyFont="1" applyFill="1"/>
    <xf numFmtId="0" fontId="0" fillId="0" borderId="42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4" fillId="0" borderId="0" xfId="0" applyFont="1" applyFill="1" applyAlignment="1">
      <alignment horizontal="center"/>
    </xf>
    <xf numFmtId="0" fontId="16" fillId="0" borderId="0" xfId="0" applyFont="1" applyFill="1" applyAlignment="1">
      <alignment horizontal="left"/>
    </xf>
    <xf numFmtId="0" fontId="5" fillId="0" borderId="22" xfId="0" applyFont="1" applyFill="1" applyBorder="1" applyAlignment="1">
      <alignment horizontal="center" wrapText="1"/>
    </xf>
    <xf numFmtId="0" fontId="47" fillId="0" borderId="0" xfId="0" applyFont="1" applyFill="1" applyAlignment="1">
      <alignment horizontal="left"/>
    </xf>
    <xf numFmtId="0" fontId="47" fillId="0" borderId="0" xfId="0" applyFont="1" applyAlignment="1">
      <alignment horizontal="center"/>
    </xf>
    <xf numFmtId="0" fontId="2" fillId="0" borderId="36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wrapText="1"/>
    </xf>
    <xf numFmtId="0" fontId="12" fillId="3" borderId="5" xfId="0" applyFont="1" applyFill="1" applyBorder="1" applyAlignment="1">
      <alignment horizontal="center" wrapText="1"/>
    </xf>
    <xf numFmtId="0" fontId="12" fillId="3" borderId="7" xfId="0" applyFont="1" applyFill="1" applyBorder="1" applyAlignment="1">
      <alignment horizontal="center" wrapText="1"/>
    </xf>
    <xf numFmtId="0" fontId="12" fillId="3" borderId="36" xfId="0" applyFont="1" applyFill="1" applyBorder="1" applyAlignment="1">
      <alignment horizontal="center" wrapText="1"/>
    </xf>
    <xf numFmtId="0" fontId="44" fillId="3" borderId="4" xfId="0" applyFont="1" applyFill="1" applyBorder="1" applyAlignment="1">
      <alignment horizontal="center"/>
    </xf>
    <xf numFmtId="0" fontId="44" fillId="3" borderId="1" xfId="0" applyFont="1" applyFill="1" applyBorder="1" applyAlignment="1">
      <alignment horizontal="center"/>
    </xf>
    <xf numFmtId="0" fontId="44" fillId="3" borderId="1" xfId="0" applyFont="1" applyFill="1" applyBorder="1"/>
    <xf numFmtId="0" fontId="11" fillId="0" borderId="48" xfId="0" applyFont="1" applyFill="1" applyBorder="1" applyAlignment="1">
      <alignment horizontal="center" vertical="center" wrapText="1"/>
    </xf>
    <xf numFmtId="0" fontId="11" fillId="0" borderId="60" xfId="0" applyFont="1" applyFill="1" applyBorder="1" applyAlignment="1">
      <alignment horizontal="center" vertical="center" wrapText="1"/>
    </xf>
    <xf numFmtId="0" fontId="11" fillId="0" borderId="43" xfId="0" applyFont="1" applyFill="1" applyBorder="1" applyAlignment="1">
      <alignment horizontal="center" vertical="center" wrapText="1"/>
    </xf>
    <xf numFmtId="0" fontId="11" fillId="0" borderId="5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61" xfId="0" applyFont="1" applyFill="1" applyBorder="1" applyAlignment="1">
      <alignment horizontal="center"/>
    </xf>
    <xf numFmtId="0" fontId="34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wrapText="1"/>
    </xf>
    <xf numFmtId="0" fontId="11" fillId="0" borderId="2" xfId="0" applyFont="1" applyFill="1" applyBorder="1" applyAlignment="1">
      <alignment horizontal="center" wrapText="1"/>
    </xf>
    <xf numFmtId="0" fontId="11" fillId="0" borderId="1" xfId="0" applyFont="1" applyFill="1" applyBorder="1" applyAlignment="1">
      <alignment horizontal="center"/>
    </xf>
    <xf numFmtId="0" fontId="12" fillId="0" borderId="18" xfId="0" applyFont="1" applyFill="1" applyBorder="1" applyAlignment="1">
      <alignment horizontal="center" wrapText="1"/>
    </xf>
    <xf numFmtId="0" fontId="12" fillId="0" borderId="7" xfId="0" applyFont="1" applyFill="1" applyBorder="1" applyAlignment="1">
      <alignment horizontal="center" wrapText="1"/>
    </xf>
    <xf numFmtId="0" fontId="12" fillId="0" borderId="8" xfId="0" applyFont="1" applyFill="1" applyBorder="1" applyAlignment="1">
      <alignment horizontal="center" wrapText="1"/>
    </xf>
    <xf numFmtId="0" fontId="12" fillId="0" borderId="36" xfId="0" applyFont="1" applyFill="1" applyBorder="1" applyAlignment="1">
      <alignment horizontal="center" wrapText="1"/>
    </xf>
    <xf numFmtId="0" fontId="11" fillId="3" borderId="9" xfId="0" applyFont="1" applyFill="1" applyBorder="1" applyAlignment="1">
      <alignment horizontal="center" wrapText="1"/>
    </xf>
    <xf numFmtId="0" fontId="11" fillId="3" borderId="10" xfId="0" applyFont="1" applyFill="1" applyBorder="1" applyAlignment="1">
      <alignment horizontal="center" wrapText="1"/>
    </xf>
    <xf numFmtId="0" fontId="11" fillId="3" borderId="11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wrapText="1"/>
    </xf>
    <xf numFmtId="0" fontId="3" fillId="0" borderId="36" xfId="0" applyFont="1" applyFill="1" applyBorder="1" applyAlignment="1">
      <alignment horizontal="center" wrapText="1"/>
    </xf>
    <xf numFmtId="0" fontId="50" fillId="0" borderId="18" xfId="0" applyFont="1" applyFill="1" applyBorder="1" applyAlignment="1">
      <alignment horizontal="center" wrapText="1"/>
    </xf>
    <xf numFmtId="0" fontId="50" fillId="0" borderId="5" xfId="0" applyFont="1" applyFill="1" applyBorder="1" applyAlignment="1">
      <alignment horizontal="center" wrapText="1"/>
    </xf>
    <xf numFmtId="0" fontId="50" fillId="0" borderId="19" xfId="0" applyFont="1" applyFill="1" applyBorder="1" applyAlignment="1">
      <alignment horizontal="center" wrapText="1"/>
    </xf>
    <xf numFmtId="0" fontId="50" fillId="0" borderId="7" xfId="0" applyFont="1" applyFill="1" applyBorder="1" applyAlignment="1">
      <alignment horizontal="center" wrapText="1"/>
    </xf>
    <xf numFmtId="0" fontId="50" fillId="0" borderId="8" xfId="0" applyFont="1" applyFill="1" applyBorder="1" applyAlignment="1">
      <alignment horizontal="center" wrapText="1"/>
    </xf>
    <xf numFmtId="0" fontId="35" fillId="0" borderId="18" xfId="0" applyFont="1" applyFill="1" applyBorder="1" applyAlignment="1">
      <alignment horizontal="center" wrapText="1"/>
    </xf>
    <xf numFmtId="0" fontId="35" fillId="0" borderId="5" xfId="0" applyFont="1" applyFill="1" applyBorder="1" applyAlignment="1">
      <alignment horizontal="center" wrapText="1"/>
    </xf>
    <xf numFmtId="0" fontId="35" fillId="0" borderId="19" xfId="0" applyFont="1" applyFill="1" applyBorder="1" applyAlignment="1">
      <alignment horizontal="center" wrapText="1"/>
    </xf>
    <xf numFmtId="0" fontId="35" fillId="0" borderId="7" xfId="0" applyFont="1" applyFill="1" applyBorder="1" applyAlignment="1">
      <alignment horizontal="center" wrapText="1"/>
    </xf>
    <xf numFmtId="0" fontId="35" fillId="0" borderId="8" xfId="0" applyFont="1" applyFill="1" applyBorder="1" applyAlignment="1">
      <alignment horizontal="center" wrapText="1"/>
    </xf>
    <xf numFmtId="0" fontId="35" fillId="0" borderId="56" xfId="0" applyFont="1" applyFill="1" applyBorder="1" applyAlignment="1">
      <alignment horizontal="center" wrapText="1"/>
    </xf>
    <xf numFmtId="0" fontId="10" fillId="0" borderId="36" xfId="0" applyFont="1" applyBorder="1" applyAlignment="1">
      <alignment horizontal="center" wrapText="1"/>
    </xf>
    <xf numFmtId="0" fontId="32" fillId="0" borderId="4" xfId="0" applyFont="1" applyBorder="1" applyAlignment="1">
      <alignment horizontal="center" wrapText="1"/>
    </xf>
    <xf numFmtId="0" fontId="32" fillId="0" borderId="1" xfId="0" applyFont="1" applyBorder="1" applyAlignment="1">
      <alignment horizontal="center" wrapText="1"/>
    </xf>
    <xf numFmtId="0" fontId="35" fillId="0" borderId="1" xfId="0" applyFont="1" applyBorder="1" applyAlignment="1">
      <alignment horizontal="center"/>
    </xf>
    <xf numFmtId="0" fontId="10" fillId="0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9" fillId="0" borderId="0" xfId="2" applyFont="1" applyAlignment="1" applyProtection="1">
      <alignment horizontal="center"/>
    </xf>
    <xf numFmtId="0" fontId="2" fillId="0" borderId="40" xfId="0" applyFont="1" applyBorder="1" applyAlignment="1">
      <alignment horizontal="left" vertical="top" wrapText="1"/>
    </xf>
    <xf numFmtId="0" fontId="0" fillId="3" borderId="1" xfId="0" applyFill="1" applyBorder="1" applyAlignment="1">
      <alignment horizontal="center"/>
    </xf>
    <xf numFmtId="0" fontId="35" fillId="0" borderId="1" xfId="0" applyFont="1" applyFill="1" applyBorder="1" applyAlignment="1">
      <alignment horizontal="center"/>
    </xf>
    <xf numFmtId="0" fontId="51" fillId="3" borderId="4" xfId="0" applyFont="1" applyFill="1" applyBorder="1" applyAlignment="1">
      <alignment horizontal="center"/>
    </xf>
    <xf numFmtId="0" fontId="51" fillId="3" borderId="1" xfId="0" applyFont="1" applyFill="1" applyBorder="1" applyAlignment="1">
      <alignment horizontal="center"/>
    </xf>
    <xf numFmtId="0" fontId="51" fillId="0" borderId="1" xfId="0" applyFont="1" applyFill="1" applyBorder="1" applyAlignment="1">
      <alignment horizontal="center"/>
    </xf>
    <xf numFmtId="0" fontId="51" fillId="0" borderId="4" xfId="0" applyFont="1" applyBorder="1" applyAlignment="1">
      <alignment horizontal="center"/>
    </xf>
    <xf numFmtId="0" fontId="51" fillId="0" borderId="4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0" fillId="0" borderId="4" xfId="0" applyFont="1" applyFill="1" applyBorder="1"/>
    <xf numFmtId="0" fontId="0" fillId="0" borderId="1" xfId="0" applyFont="1" applyFill="1" applyBorder="1" applyAlignment="1">
      <alignment horizontal="right"/>
    </xf>
    <xf numFmtId="0" fontId="0" fillId="0" borderId="1" xfId="0" applyFont="1" applyFill="1" applyBorder="1"/>
    <xf numFmtId="0" fontId="0" fillId="0" borderId="4" xfId="0" applyFont="1" applyFill="1" applyBorder="1" applyAlignment="1">
      <alignment horizontal="right"/>
    </xf>
    <xf numFmtId="0" fontId="0" fillId="0" borderId="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44" fillId="0" borderId="1" xfId="0" applyFont="1" applyBorder="1" applyAlignment="1">
      <alignment horizontal="center"/>
    </xf>
    <xf numFmtId="0" fontId="44" fillId="0" borderId="1" xfId="0" applyFont="1" applyBorder="1" applyAlignment="1">
      <alignment horizontal="center" wrapText="1"/>
    </xf>
    <xf numFmtId="0" fontId="0" fillId="0" borderId="1" xfId="0" applyFont="1" applyFill="1" applyBorder="1" applyAlignment="1">
      <alignment horizontal="center" vertical="center"/>
    </xf>
    <xf numFmtId="0" fontId="52" fillId="8" borderId="1" xfId="0" applyFont="1" applyFill="1" applyBorder="1" applyAlignment="1">
      <alignment horizontal="center" vertical="center" wrapText="1"/>
    </xf>
    <xf numFmtId="0" fontId="52" fillId="8" borderId="1" xfId="0" applyFont="1" applyFill="1" applyBorder="1" applyAlignment="1">
      <alignment horizontal="center" vertical="center"/>
    </xf>
    <xf numFmtId="0" fontId="52" fillId="3" borderId="1" xfId="0" applyFont="1" applyFill="1" applyBorder="1" applyAlignment="1">
      <alignment horizontal="center" vertical="center" wrapText="1"/>
    </xf>
    <xf numFmtId="0" fontId="52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52" fillId="3" borderId="16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left" vertical="center" wrapText="1"/>
    </xf>
    <xf numFmtId="0" fontId="0" fillId="3" borderId="13" xfId="0" applyFill="1" applyBorder="1" applyAlignment="1">
      <alignment horizontal="center" vertical="top"/>
    </xf>
    <xf numFmtId="0" fontId="0" fillId="3" borderId="10" xfId="0" applyFill="1" applyBorder="1" applyAlignment="1">
      <alignment horizontal="center" vertical="top"/>
    </xf>
    <xf numFmtId="0" fontId="0" fillId="3" borderId="14" xfId="0" applyFill="1" applyBorder="1" applyAlignment="1">
      <alignment horizontal="center" vertical="top"/>
    </xf>
    <xf numFmtId="0" fontId="53" fillId="3" borderId="10" xfId="0" applyFont="1" applyFill="1" applyBorder="1" applyAlignment="1">
      <alignment horizontal="center" vertical="top"/>
    </xf>
    <xf numFmtId="0" fontId="0" fillId="3" borderId="10" xfId="0" applyFill="1" applyBorder="1" applyAlignment="1">
      <alignment vertical="top"/>
    </xf>
    <xf numFmtId="0" fontId="0" fillId="3" borderId="14" xfId="0" applyFill="1" applyBorder="1" applyAlignment="1">
      <alignment vertical="top"/>
    </xf>
    <xf numFmtId="0" fontId="0" fillId="3" borderId="4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/>
    </xf>
    <xf numFmtId="0" fontId="0" fillId="3" borderId="16" xfId="0" applyFill="1" applyBorder="1" applyAlignment="1">
      <alignment horizontal="center" vertical="top"/>
    </xf>
    <xf numFmtId="0" fontId="53" fillId="3" borderId="1" xfId="0" applyFont="1" applyFill="1" applyBorder="1" applyAlignment="1">
      <alignment horizontal="center" vertical="top"/>
    </xf>
    <xf numFmtId="0" fontId="0" fillId="3" borderId="1" xfId="0" applyFill="1" applyBorder="1" applyAlignment="1">
      <alignment vertical="top"/>
    </xf>
    <xf numFmtId="0" fontId="0" fillId="3" borderId="16" xfId="0" applyFill="1" applyBorder="1" applyAlignment="1">
      <alignment vertical="top"/>
    </xf>
    <xf numFmtId="0" fontId="0" fillId="3" borderId="24" xfId="0" applyFill="1" applyBorder="1" applyAlignment="1">
      <alignment horizontal="center" vertical="top"/>
    </xf>
    <xf numFmtId="0" fontId="0" fillId="3" borderId="21" xfId="0" applyFill="1" applyBorder="1" applyAlignment="1">
      <alignment horizontal="center" vertical="top"/>
    </xf>
    <xf numFmtId="0" fontId="0" fillId="3" borderId="23" xfId="0" applyFill="1" applyBorder="1" applyAlignment="1">
      <alignment horizontal="center" vertical="top"/>
    </xf>
    <xf numFmtId="0" fontId="53" fillId="3" borderId="21" xfId="0" applyFont="1" applyFill="1" applyBorder="1" applyAlignment="1">
      <alignment horizontal="center" vertical="top"/>
    </xf>
    <xf numFmtId="0" fontId="0" fillId="3" borderId="21" xfId="0" applyFill="1" applyBorder="1" applyAlignment="1">
      <alignment vertical="top"/>
    </xf>
    <xf numFmtId="0" fontId="0" fillId="3" borderId="23" xfId="0" applyFill="1" applyBorder="1" applyAlignment="1">
      <alignment vertical="top"/>
    </xf>
    <xf numFmtId="0" fontId="8" fillId="0" borderId="0" xfId="0" applyFont="1" applyFill="1"/>
    <xf numFmtId="0" fontId="8" fillId="0" borderId="0" xfId="0" applyFont="1" applyFill="1" applyAlignment="1">
      <alignment horizontal="center"/>
    </xf>
    <xf numFmtId="0" fontId="11" fillId="0" borderId="12" xfId="0" applyFont="1" applyFill="1" applyBorder="1" applyAlignment="1">
      <alignment vertical="center" wrapText="1"/>
    </xf>
    <xf numFmtId="0" fontId="0" fillId="0" borderId="4" xfId="0" applyFill="1" applyBorder="1" applyAlignment="1">
      <alignment horizontal="center" vertical="center"/>
    </xf>
    <xf numFmtId="0" fontId="46" fillId="0" borderId="4" xfId="0" applyFont="1" applyBorder="1" applyAlignment="1">
      <alignment horizontal="center"/>
    </xf>
    <xf numFmtId="0" fontId="46" fillId="0" borderId="1" xfId="0" applyFont="1" applyBorder="1" applyAlignment="1">
      <alignment horizontal="center"/>
    </xf>
    <xf numFmtId="0" fontId="54" fillId="0" borderId="0" xfId="0" applyFont="1" applyFill="1"/>
    <xf numFmtId="0" fontId="7" fillId="0" borderId="0" xfId="2" applyFont="1" applyFill="1" applyAlignment="1" applyProtection="1"/>
    <xf numFmtId="0" fontId="17" fillId="0" borderId="0" xfId="0" applyFont="1" applyFill="1"/>
    <xf numFmtId="0" fontId="5" fillId="0" borderId="37" xfId="0" applyFont="1" applyBorder="1" applyAlignment="1">
      <alignment horizontal="center" wrapText="1"/>
    </xf>
    <xf numFmtId="0" fontId="5" fillId="0" borderId="38" xfId="0" applyFont="1" applyBorder="1" applyAlignment="1">
      <alignment horizontal="center" wrapText="1"/>
    </xf>
    <xf numFmtId="0" fontId="5" fillId="0" borderId="32" xfId="0" applyFont="1" applyBorder="1" applyAlignment="1">
      <alignment horizontal="center" wrapText="1"/>
    </xf>
    <xf numFmtId="0" fontId="5" fillId="0" borderId="27" xfId="0" applyFont="1" applyBorder="1" applyAlignment="1">
      <alignment horizontal="center" wrapText="1"/>
    </xf>
    <xf numFmtId="0" fontId="5" fillId="0" borderId="28" xfId="0" applyFont="1" applyBorder="1" applyAlignment="1">
      <alignment horizont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22" xfId="0" applyFont="1" applyBorder="1" applyAlignment="1">
      <alignment horizontal="center" wrapText="1"/>
    </xf>
    <xf numFmtId="0" fontId="5" fillId="0" borderId="3" xfId="0" applyFont="1" applyFill="1" applyBorder="1" applyAlignment="1">
      <alignment horizontal="center" wrapText="1"/>
    </xf>
    <xf numFmtId="0" fontId="5" fillId="0" borderId="22" xfId="0" applyFont="1" applyFill="1" applyBorder="1" applyAlignment="1">
      <alignment horizontal="center" wrapText="1"/>
    </xf>
    <xf numFmtId="0" fontId="0" fillId="0" borderId="0" xfId="0" applyAlignment="1">
      <alignment horizontal="left" wrapText="1"/>
    </xf>
    <xf numFmtId="0" fontId="0" fillId="0" borderId="0" xfId="0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9" fillId="0" borderId="0" xfId="2" applyFont="1" applyAlignment="1" applyProtection="1">
      <alignment horizontal="left" wrapText="1"/>
    </xf>
    <xf numFmtId="0" fontId="18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/>
    </xf>
    <xf numFmtId="0" fontId="2" fillId="9" borderId="0" xfId="0" applyFont="1" applyFill="1" applyAlignment="1">
      <alignment vertical="top" wrapText="1"/>
    </xf>
    <xf numFmtId="0" fontId="2" fillId="10" borderId="0" xfId="0" applyFont="1" applyFill="1" applyAlignment="1">
      <alignment horizontal="center" vertical="top" wrapText="1"/>
    </xf>
    <xf numFmtId="0" fontId="4" fillId="0" borderId="0" xfId="0" applyFont="1" applyAlignment="1">
      <alignment horizont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5" fillId="0" borderId="25" xfId="0" applyFont="1" applyBorder="1" applyAlignment="1">
      <alignment horizontal="center" wrapText="1"/>
    </xf>
    <xf numFmtId="0" fontId="5" fillId="0" borderId="26" xfId="0" applyFont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34" fillId="0" borderId="25" xfId="0" applyFont="1" applyFill="1" applyBorder="1" applyAlignment="1">
      <alignment vertical="top" wrapText="1"/>
    </xf>
    <xf numFmtId="0" fontId="34" fillId="0" borderId="43" xfId="0" applyFont="1" applyFill="1" applyBorder="1" applyAlignment="1">
      <alignment vertical="top" wrapText="1"/>
    </xf>
    <xf numFmtId="0" fontId="34" fillId="0" borderId="7" xfId="0" applyFont="1" applyFill="1" applyBorder="1" applyAlignment="1">
      <alignment vertical="top" wrapText="1"/>
    </xf>
    <xf numFmtId="0" fontId="32" fillId="0" borderId="3" xfId="0" applyFont="1" applyBorder="1" applyAlignment="1">
      <alignment vertical="top" wrapText="1"/>
    </xf>
    <xf numFmtId="0" fontId="32" fillId="0" borderId="42" xfId="0" applyFont="1" applyBorder="1" applyAlignment="1">
      <alignment vertical="top" wrapText="1"/>
    </xf>
    <xf numFmtId="0" fontId="32" fillId="0" borderId="5" xfId="0" applyFont="1" applyBorder="1" applyAlignment="1">
      <alignment vertical="top" wrapText="1"/>
    </xf>
    <xf numFmtId="0" fontId="27" fillId="0" borderId="3" xfId="0" applyFont="1" applyBorder="1" applyAlignment="1">
      <alignment vertical="top" wrapText="1"/>
    </xf>
    <xf numFmtId="0" fontId="27" fillId="0" borderId="42" xfId="0" applyFont="1" applyBorder="1" applyAlignment="1">
      <alignment vertical="top" wrapText="1"/>
    </xf>
    <xf numFmtId="0" fontId="27" fillId="0" borderId="5" xfId="0" applyFont="1" applyBorder="1" applyAlignment="1">
      <alignment vertical="top" wrapText="1"/>
    </xf>
    <xf numFmtId="0" fontId="32" fillId="0" borderId="46" xfId="0" applyFont="1" applyBorder="1" applyAlignment="1">
      <alignment vertical="top" wrapText="1"/>
    </xf>
    <xf numFmtId="0" fontId="32" fillId="0" borderId="43" xfId="0" applyFont="1" applyBorder="1" applyAlignment="1">
      <alignment vertical="top" wrapText="1"/>
    </xf>
    <xf numFmtId="0" fontId="32" fillId="0" borderId="7" xfId="0" applyFont="1" applyBorder="1" applyAlignment="1">
      <alignment vertical="top" wrapText="1"/>
    </xf>
    <xf numFmtId="0" fontId="34" fillId="3" borderId="25" xfId="0" applyFont="1" applyFill="1" applyBorder="1" applyAlignment="1">
      <alignment vertical="top" wrapText="1"/>
    </xf>
    <xf numFmtId="0" fontId="34" fillId="3" borderId="43" xfId="0" applyFont="1" applyFill="1" applyBorder="1" applyAlignment="1">
      <alignment vertical="top" wrapText="1"/>
    </xf>
    <xf numFmtId="0" fontId="34" fillId="3" borderId="7" xfId="0" applyFont="1" applyFill="1" applyBorder="1" applyAlignment="1">
      <alignment vertical="top" wrapText="1"/>
    </xf>
    <xf numFmtId="0" fontId="28" fillId="4" borderId="1" xfId="0" applyFont="1" applyFill="1" applyBorder="1" applyAlignment="1">
      <alignment horizontal="center" vertical="center" wrapText="1"/>
    </xf>
    <xf numFmtId="0" fontId="32" fillId="0" borderId="3" xfId="0" applyFont="1" applyBorder="1" applyAlignment="1">
      <alignment horizontal="left" vertical="top" wrapText="1"/>
    </xf>
    <xf numFmtId="0" fontId="32" fillId="0" borderId="42" xfId="0" applyFont="1" applyBorder="1" applyAlignment="1">
      <alignment horizontal="left" vertical="top" wrapText="1"/>
    </xf>
    <xf numFmtId="0" fontId="32" fillId="0" borderId="5" xfId="0" applyFont="1" applyBorder="1" applyAlignment="1">
      <alignment horizontal="left" vertical="top" wrapText="1"/>
    </xf>
    <xf numFmtId="0" fontId="27" fillId="0" borderId="25" xfId="0" applyFont="1" applyFill="1" applyBorder="1" applyAlignment="1">
      <alignment vertical="top" wrapText="1"/>
    </xf>
    <xf numFmtId="0" fontId="27" fillId="0" borderId="43" xfId="0" applyFont="1" applyFill="1" applyBorder="1" applyAlignment="1">
      <alignment vertical="top" wrapText="1"/>
    </xf>
    <xf numFmtId="0" fontId="27" fillId="0" borderId="7" xfId="0" applyFont="1" applyFill="1" applyBorder="1" applyAlignment="1">
      <alignment vertical="top" wrapText="1"/>
    </xf>
    <xf numFmtId="0" fontId="27" fillId="0" borderId="25" xfId="0" applyFont="1" applyBorder="1" applyAlignment="1">
      <alignment vertical="top" wrapText="1"/>
    </xf>
    <xf numFmtId="0" fontId="27" fillId="0" borderId="43" xfId="0" applyFont="1" applyBorder="1" applyAlignment="1">
      <alignment vertical="top" wrapText="1"/>
    </xf>
    <xf numFmtId="0" fontId="27" fillId="0" borderId="7" xfId="0" applyFont="1" applyBorder="1" applyAlignment="1">
      <alignment vertical="top" wrapText="1"/>
    </xf>
    <xf numFmtId="0" fontId="34" fillId="0" borderId="3" xfId="0" applyFont="1" applyBorder="1" applyAlignment="1">
      <alignment horizontal="left" vertical="top" wrapText="1"/>
    </xf>
    <xf numFmtId="0" fontId="34" fillId="0" borderId="42" xfId="0" applyFont="1" applyBorder="1" applyAlignment="1">
      <alignment horizontal="left" vertical="top" wrapText="1"/>
    </xf>
    <xf numFmtId="0" fontId="34" fillId="0" borderId="5" xfId="0" applyFont="1" applyBorder="1" applyAlignment="1">
      <alignment horizontal="left" vertical="top" wrapText="1"/>
    </xf>
    <xf numFmtId="0" fontId="34" fillId="0" borderId="25" xfId="0" applyFont="1" applyBorder="1" applyAlignment="1">
      <alignment horizontal="left" vertical="top" wrapText="1"/>
    </xf>
    <xf numFmtId="0" fontId="34" fillId="0" borderId="43" xfId="0" applyFont="1" applyBorder="1" applyAlignment="1">
      <alignment horizontal="left" vertical="top" wrapText="1"/>
    </xf>
    <xf numFmtId="0" fontId="34" fillId="0" borderId="7" xfId="0" applyFont="1" applyBorder="1" applyAlignment="1">
      <alignment horizontal="left" vertical="top" wrapText="1"/>
    </xf>
    <xf numFmtId="0" fontId="38" fillId="0" borderId="3" xfId="0" applyFont="1" applyBorder="1" applyAlignment="1">
      <alignment vertical="top" wrapText="1"/>
    </xf>
    <xf numFmtId="0" fontId="38" fillId="0" borderId="42" xfId="0" applyFont="1" applyBorder="1" applyAlignment="1">
      <alignment vertical="top" wrapText="1"/>
    </xf>
    <xf numFmtId="0" fontId="38" fillId="0" borderId="5" xfId="0" applyFont="1" applyBorder="1" applyAlignment="1">
      <alignment vertical="top" wrapText="1"/>
    </xf>
    <xf numFmtId="0" fontId="34" fillId="0" borderId="3" xfId="0" applyFont="1" applyBorder="1" applyAlignment="1">
      <alignment vertical="top" wrapText="1"/>
    </xf>
    <xf numFmtId="0" fontId="34" fillId="0" borderId="42" xfId="0" applyFont="1" applyBorder="1" applyAlignment="1">
      <alignment vertical="top" wrapText="1"/>
    </xf>
    <xf numFmtId="0" fontId="34" fillId="0" borderId="5" xfId="0" applyFont="1" applyBorder="1" applyAlignment="1">
      <alignment vertical="top" wrapText="1"/>
    </xf>
    <xf numFmtId="0" fontId="39" fillId="0" borderId="46" xfId="0" applyFont="1" applyBorder="1" applyAlignment="1">
      <alignment horizontal="left" vertical="top" wrapText="1"/>
    </xf>
    <xf numFmtId="0" fontId="39" fillId="0" borderId="43" xfId="0" applyFont="1" applyBorder="1" applyAlignment="1">
      <alignment horizontal="left" vertical="top" wrapText="1"/>
    </xf>
    <xf numFmtId="0" fontId="39" fillId="0" borderId="7" xfId="0" applyFont="1" applyBorder="1" applyAlignment="1">
      <alignment horizontal="left" vertical="top" wrapText="1"/>
    </xf>
    <xf numFmtId="0" fontId="34" fillId="0" borderId="3" xfId="0" applyFont="1" applyBorder="1" applyAlignment="1">
      <alignment horizontal="left" vertical="center" wrapText="1"/>
    </xf>
    <xf numFmtId="0" fontId="34" fillId="0" borderId="42" xfId="0" applyFont="1" applyBorder="1" applyAlignment="1">
      <alignment horizontal="left" vertical="center" wrapText="1"/>
    </xf>
    <xf numFmtId="0" fontId="27" fillId="4" borderId="1" xfId="0" applyFont="1" applyFill="1" applyBorder="1" applyAlignment="1">
      <alignment horizontal="center" vertical="center"/>
    </xf>
    <xf numFmtId="0" fontId="32" fillId="0" borderId="25" xfId="0" applyFont="1" applyFill="1" applyBorder="1" applyAlignment="1">
      <alignment horizontal="left" vertical="top" wrapText="1"/>
    </xf>
    <xf numFmtId="0" fontId="32" fillId="0" borderId="43" xfId="0" applyFont="1" applyFill="1" applyBorder="1" applyAlignment="1">
      <alignment horizontal="left" vertical="top" wrapText="1"/>
    </xf>
    <xf numFmtId="0" fontId="32" fillId="0" borderId="7" xfId="0" applyFont="1" applyFill="1" applyBorder="1" applyAlignment="1">
      <alignment horizontal="left" vertical="top" wrapText="1"/>
    </xf>
    <xf numFmtId="0" fontId="27" fillId="0" borderId="3" xfId="0" applyFont="1" applyFill="1" applyBorder="1" applyAlignment="1">
      <alignment vertical="top" wrapText="1"/>
    </xf>
    <xf numFmtId="0" fontId="27" fillId="0" borderId="42" xfId="0" applyFont="1" applyFill="1" applyBorder="1" applyAlignment="1">
      <alignment vertical="top" wrapText="1"/>
    </xf>
    <xf numFmtId="0" fontId="27" fillId="0" borderId="5" xfId="0" applyFont="1" applyFill="1" applyBorder="1" applyAlignment="1">
      <alignment vertical="top" wrapText="1"/>
    </xf>
    <xf numFmtId="0" fontId="32" fillId="0" borderId="3" xfId="0" applyFont="1" applyFill="1" applyBorder="1" applyAlignment="1">
      <alignment vertical="top" wrapText="1"/>
    </xf>
    <xf numFmtId="0" fontId="32" fillId="0" borderId="42" xfId="0" applyFont="1" applyFill="1" applyBorder="1" applyAlignment="1">
      <alignment vertical="top" wrapText="1"/>
    </xf>
    <xf numFmtId="0" fontId="32" fillId="0" borderId="5" xfId="0" applyFont="1" applyFill="1" applyBorder="1" applyAlignment="1">
      <alignment vertical="top" wrapText="1"/>
    </xf>
    <xf numFmtId="0" fontId="34" fillId="0" borderId="3" xfId="0" applyFont="1" applyFill="1" applyBorder="1" applyAlignment="1">
      <alignment vertical="top" wrapText="1"/>
    </xf>
    <xf numFmtId="0" fontId="34" fillId="0" borderId="42" xfId="0" applyFont="1" applyFill="1" applyBorder="1" applyAlignment="1">
      <alignment vertical="top" wrapText="1"/>
    </xf>
    <xf numFmtId="0" fontId="34" fillId="0" borderId="5" xfId="0" applyFont="1" applyFill="1" applyBorder="1" applyAlignment="1">
      <alignment vertical="top" wrapText="1"/>
    </xf>
    <xf numFmtId="0" fontId="32" fillId="0" borderId="25" xfId="0" applyFont="1" applyBorder="1" applyAlignment="1">
      <alignment vertical="top" wrapText="1"/>
    </xf>
    <xf numFmtId="0" fontId="32" fillId="0" borderId="29" xfId="0" applyFont="1" applyBorder="1" applyAlignment="1">
      <alignment horizontal="left" vertical="top" wrapText="1"/>
    </xf>
    <xf numFmtId="0" fontId="32" fillId="0" borderId="48" xfId="0" applyFont="1" applyBorder="1" applyAlignment="1">
      <alignment horizontal="left" vertical="top" wrapText="1"/>
    </xf>
    <xf numFmtId="0" fontId="32" fillId="0" borderId="30" xfId="0" applyFont="1" applyBorder="1" applyAlignment="1">
      <alignment horizontal="left" vertical="top" wrapText="1"/>
    </xf>
    <xf numFmtId="0" fontId="32" fillId="0" borderId="49" xfId="0" applyFont="1" applyFill="1" applyBorder="1" applyAlignment="1">
      <alignment vertical="top" wrapText="1"/>
    </xf>
    <xf numFmtId="0" fontId="45" fillId="0" borderId="25" xfId="0" applyFont="1" applyBorder="1" applyAlignment="1">
      <alignment horizontal="left" vertical="top" wrapText="1"/>
    </xf>
    <xf numFmtId="0" fontId="45" fillId="0" borderId="43" xfId="0" applyFont="1" applyBorder="1" applyAlignment="1">
      <alignment horizontal="left" vertical="top" wrapText="1"/>
    </xf>
    <xf numFmtId="0" fontId="45" fillId="0" borderId="7" xfId="0" applyFont="1" applyBorder="1" applyAlignment="1">
      <alignment horizontal="left" vertical="top" wrapText="1"/>
    </xf>
    <xf numFmtId="0" fontId="26" fillId="0" borderId="0" xfId="0" applyFont="1" applyAlignment="1">
      <alignment horizontal="center"/>
    </xf>
    <xf numFmtId="0" fontId="0" fillId="9" borderId="27" xfId="0" applyFill="1" applyBorder="1" applyAlignment="1">
      <alignment horizontal="center" vertical="top" wrapText="1"/>
    </xf>
    <xf numFmtId="0" fontId="0" fillId="9" borderId="25" xfId="0" applyFill="1" applyBorder="1" applyAlignment="1">
      <alignment horizontal="center" vertical="top" wrapText="1"/>
    </xf>
    <xf numFmtId="0" fontId="0" fillId="9" borderId="59" xfId="0" applyFill="1" applyBorder="1" applyAlignment="1">
      <alignment horizontal="center" vertical="top" wrapText="1"/>
    </xf>
    <xf numFmtId="0" fontId="0" fillId="9" borderId="43" xfId="0" applyFill="1" applyBorder="1" applyAlignment="1">
      <alignment horizontal="center" vertical="top" wrapText="1"/>
    </xf>
    <xf numFmtId="0" fontId="0" fillId="9" borderId="8" xfId="0" applyFill="1" applyBorder="1" applyAlignment="1">
      <alignment horizontal="center" vertical="top" wrapText="1"/>
    </xf>
    <xf numFmtId="0" fontId="0" fillId="9" borderId="7" xfId="0" applyFill="1" applyBorder="1" applyAlignment="1">
      <alignment horizontal="center" vertical="top" wrapText="1"/>
    </xf>
    <xf numFmtId="0" fontId="42" fillId="6" borderId="1" xfId="0" applyFont="1" applyFill="1" applyBorder="1" applyAlignment="1">
      <alignment horizontal="center" vertical="center" wrapText="1"/>
    </xf>
    <xf numFmtId="0" fontId="42" fillId="6" borderId="59" xfId="0" applyFont="1" applyFill="1" applyBorder="1" applyAlignment="1">
      <alignment horizontal="center" vertical="center" wrapText="1"/>
    </xf>
    <xf numFmtId="0" fontId="42" fillId="6" borderId="0" xfId="0" applyFont="1" applyFill="1" applyBorder="1" applyAlignment="1">
      <alignment horizontal="center" vertical="center" wrapText="1"/>
    </xf>
    <xf numFmtId="0" fontId="34" fillId="0" borderId="25" xfId="0" applyFont="1" applyFill="1" applyBorder="1" applyAlignment="1">
      <alignment horizontal="left" vertical="top" wrapText="1"/>
    </xf>
    <xf numFmtId="0" fontId="34" fillId="0" borderId="43" xfId="0" applyFont="1" applyFill="1" applyBorder="1" applyAlignment="1">
      <alignment horizontal="left" vertical="top" wrapText="1"/>
    </xf>
    <xf numFmtId="0" fontId="34" fillId="0" borderId="7" xfId="0" applyFont="1" applyFill="1" applyBorder="1" applyAlignment="1">
      <alignment horizontal="left" vertical="top" wrapText="1"/>
    </xf>
    <xf numFmtId="0" fontId="34" fillId="0" borderId="1" xfId="0" applyFont="1" applyBorder="1" applyAlignment="1">
      <alignment horizontal="left" vertical="top" wrapText="1"/>
    </xf>
    <xf numFmtId="0" fontId="32" fillId="0" borderId="25" xfId="0" applyFont="1" applyFill="1" applyBorder="1" applyAlignment="1">
      <alignment vertical="top" wrapText="1"/>
    </xf>
    <xf numFmtId="0" fontId="32" fillId="0" borderId="7" xfId="0" applyFont="1" applyFill="1" applyBorder="1" applyAlignment="1">
      <alignment vertical="top" wrapText="1"/>
    </xf>
    <xf numFmtId="0" fontId="33" fillId="0" borderId="3" xfId="0" applyFont="1" applyBorder="1" applyAlignment="1">
      <alignment horizontal="left" vertical="top" wrapText="1"/>
    </xf>
    <xf numFmtId="0" fontId="33" fillId="0" borderId="42" xfId="0" applyFont="1" applyBorder="1" applyAlignment="1">
      <alignment horizontal="left" vertical="top" wrapText="1"/>
    </xf>
    <xf numFmtId="0" fontId="33" fillId="0" borderId="5" xfId="0" applyFont="1" applyBorder="1" applyAlignment="1">
      <alignment horizontal="left" vertical="top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oblludn\Desktop\&#1057;&#1054;&#1062;&#1055;&#1045;&#1044;&#1040;&#1043;&#1054;&#1043;\&#1057;&#1058;&#1040;&#1058;&#1054;&#1058;&#1063;&#1045;&#1058;&#1067;%20&#1054;&#1042;&#1047;\&#1050;&#1058;&#1055;&#1057;%20&#1060;&#1086;&#1088;&#1084;&#1072;%20&#1057;&#1090;&#1072;&#1090;&#1080;&#1089;&#1090;&#1080;&#1095;%20&#1086;&#1090;&#1095;&#1077;&#1090;%20&#1080;&#1085;&#1074;&#1072;&#1083;&#1080;&#1076;&#1099;%20&#1085;&#1072;%2031.03.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ORK\&#1040;&#1073;&#1080;\&#1050;&#1050;&#1054;&#1058;&#1080;&#1055;%20&#1076;&#1086;&#1084;&#1072;\&#1041;&#1055;&#1054;&#1054;\&#1057;&#1090;&#1072;&#1090;&#1080;&#1089;&#1090;&#1080;&#1082;&#1072;%20&#1090;&#1088;&#1091;&#1076;&#1086;&#1091;&#1089;&#1090;&#1088;&#1086;&#1081;&#1089;&#1090;&#1074;&#1086;\01.12.2019\&#1057;&#1090;&#1072;&#1090;&#1080;&#1089;&#1090;&#1080;&#1095;%20&#1086;&#1090;&#1095;&#1077;&#1090;%20&#1080;&#1085;&#1074;&#1072;&#1083;&#1080;&#1076;&#1099;%20%20&#1050;&#1050;&#1057;&#1059;&#105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ный отчет ОВЗ и инвалиды"/>
      <sheetName val="Инвалиды по программам"/>
    </sheetNames>
    <sheetDataSet>
      <sheetData sheetId="0" refreshError="1">
        <row r="49">
          <cell r="C49">
            <v>61</v>
          </cell>
          <cell r="D49">
            <v>5</v>
          </cell>
          <cell r="E49">
            <v>63</v>
          </cell>
          <cell r="F49">
            <v>127</v>
          </cell>
          <cell r="G49">
            <v>129</v>
          </cell>
          <cell r="H49">
            <v>127</v>
          </cell>
          <cell r="I49">
            <v>8</v>
          </cell>
          <cell r="K49">
            <v>0</v>
          </cell>
          <cell r="L49">
            <v>2</v>
          </cell>
          <cell r="M49">
            <v>7</v>
          </cell>
          <cell r="N49">
            <v>3</v>
          </cell>
          <cell r="O49">
            <v>37</v>
          </cell>
          <cell r="P49">
            <v>59</v>
          </cell>
          <cell r="Q49">
            <v>0</v>
          </cell>
          <cell r="R49">
            <v>35</v>
          </cell>
          <cell r="S49">
            <v>49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2</v>
          </cell>
          <cell r="AB49">
            <v>0</v>
          </cell>
          <cell r="AC49">
            <v>3</v>
          </cell>
          <cell r="AD49">
            <v>2</v>
          </cell>
          <cell r="AE49">
            <v>0</v>
          </cell>
          <cell r="AF49">
            <v>3</v>
          </cell>
          <cell r="AH49">
            <v>6</v>
          </cell>
          <cell r="AI49">
            <v>60</v>
          </cell>
          <cell r="AJ49">
            <v>60</v>
          </cell>
          <cell r="AK49">
            <v>99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ный отчет ОВЗ и инвалиды"/>
      <sheetName val="Инвалиды по программам"/>
    </sheetNames>
    <sheetDataSet>
      <sheetData sheetId="0">
        <row r="27">
          <cell r="B27" t="str">
            <v>Красноярский колледж сферы услуг и предпринимательства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U103"/>
  <sheetViews>
    <sheetView tabSelected="1" zoomScale="70" zoomScaleNormal="70" workbookViewId="0">
      <pane xSplit="2" ySplit="7" topLeftCell="C62" activePane="bottomRight" state="frozenSplit"/>
      <selection pane="topRight" activeCell="C1" sqref="C1"/>
      <selection pane="bottomLeft" activeCell="A5" sqref="A5"/>
      <selection pane="bottomRight" activeCell="A65" sqref="A65"/>
    </sheetView>
  </sheetViews>
  <sheetFormatPr defaultRowHeight="18.75" x14ac:dyDescent="0.3"/>
  <cols>
    <col min="1" max="1" width="5.7109375" customWidth="1"/>
    <col min="2" max="2" width="37.140625" style="1" customWidth="1"/>
    <col min="3" max="3" width="14.28515625" style="46" customWidth="1"/>
    <col min="4" max="4" width="9.140625" style="46"/>
    <col min="5" max="5" width="13.7109375" style="46" customWidth="1"/>
    <col min="6" max="7" width="9.140625" style="46"/>
    <col min="8" max="8" width="13.85546875" style="46" customWidth="1"/>
    <col min="9" max="9" width="11.85546875" style="46" customWidth="1"/>
    <col min="10" max="10" width="9.140625" style="46"/>
    <col min="11" max="11" width="9.85546875" style="46" customWidth="1"/>
    <col min="12" max="12" width="10" style="46" customWidth="1"/>
    <col min="13" max="13" width="10.42578125" style="46" customWidth="1"/>
    <col min="14" max="14" width="12" style="46" customWidth="1"/>
    <col min="15" max="16" width="9.140625" style="46"/>
    <col min="17" max="17" width="12.42578125" style="46" customWidth="1"/>
    <col min="18" max="19" width="9.140625" style="46"/>
    <col min="20" max="20" width="12.42578125" style="46" customWidth="1"/>
    <col min="21" max="22" width="9.140625" style="46"/>
    <col min="23" max="23" width="13.42578125" style="46" customWidth="1"/>
    <col min="24" max="25" width="9.140625" style="46"/>
    <col min="26" max="26" width="12.140625" style="46" customWidth="1"/>
    <col min="27" max="27" width="9.140625" style="46"/>
    <col min="28" max="28" width="12" style="46" customWidth="1"/>
    <col min="29" max="29" width="9.140625" style="46"/>
    <col min="30" max="30" width="14.5703125" style="46" customWidth="1"/>
    <col min="31" max="31" width="8.7109375" style="46" customWidth="1"/>
    <col min="32" max="32" width="11.7109375" style="46" customWidth="1"/>
    <col min="33" max="33" width="10" style="46" customWidth="1"/>
    <col min="34" max="34" width="9.5703125" style="46" customWidth="1"/>
    <col min="35" max="35" width="11" style="46" customWidth="1"/>
    <col min="36" max="36" width="13.140625" style="46" customWidth="1"/>
    <col min="37" max="37" width="16.28515625" style="46" customWidth="1"/>
    <col min="40" max="40" width="13.5703125" customWidth="1"/>
    <col min="41" max="41" width="14.42578125" customWidth="1"/>
    <col min="43" max="43" width="10.140625" customWidth="1"/>
    <col min="44" max="44" width="9.7109375" customWidth="1"/>
    <col min="45" max="45" width="14.140625" customWidth="1"/>
    <col min="46" max="46" width="20.7109375" customWidth="1"/>
  </cols>
  <sheetData>
    <row r="1" spans="1:46" ht="18.75" customHeight="1" x14ac:dyDescent="0.35">
      <c r="B1" s="413" t="s">
        <v>171</v>
      </c>
      <c r="C1" s="413"/>
      <c r="D1" s="413"/>
      <c r="E1" s="413"/>
      <c r="F1" s="413"/>
      <c r="G1" s="413"/>
      <c r="H1" s="413"/>
      <c r="I1" s="413"/>
      <c r="J1" s="413"/>
      <c r="K1" s="413"/>
      <c r="L1" s="413"/>
      <c r="M1" s="413"/>
      <c r="N1" s="413"/>
      <c r="O1" s="413"/>
      <c r="P1" s="413"/>
      <c r="Q1" s="413"/>
      <c r="R1" s="413"/>
      <c r="S1" s="413"/>
      <c r="T1" s="413"/>
      <c r="U1" s="413"/>
      <c r="V1" s="413"/>
      <c r="W1" s="413"/>
      <c r="X1" s="413"/>
      <c r="Y1" s="413"/>
      <c r="Z1" s="413"/>
      <c r="AA1" s="413"/>
      <c r="AB1" s="413"/>
      <c r="AC1" s="413"/>
      <c r="AD1" s="413"/>
      <c r="AE1" s="413"/>
      <c r="AF1" s="413"/>
      <c r="AG1" s="413"/>
      <c r="AH1" s="413"/>
      <c r="AI1" s="413"/>
      <c r="AJ1" s="413"/>
      <c r="AK1" s="413"/>
    </row>
    <row r="2" spans="1:46" ht="18.75" customHeight="1" x14ac:dyDescent="0.35">
      <c r="B2" s="270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</row>
    <row r="3" spans="1:46" ht="18.75" customHeight="1" x14ac:dyDescent="0.35">
      <c r="B3" s="271" t="s">
        <v>66</v>
      </c>
      <c r="C3" s="70"/>
      <c r="D3" s="70"/>
      <c r="E3" s="70"/>
      <c r="F3" s="70"/>
      <c r="G3" s="70"/>
      <c r="H3" s="70"/>
      <c r="I3" s="70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N3" s="28"/>
    </row>
    <row r="4" spans="1:46" ht="19.5" thickBot="1" x14ac:dyDescent="0.35">
      <c r="B4" s="240"/>
      <c r="I4" s="47" t="s">
        <v>69</v>
      </c>
      <c r="J4" s="47" t="s">
        <v>68</v>
      </c>
      <c r="AP4" s="256"/>
    </row>
    <row r="5" spans="1:46" s="11" customFormat="1" ht="35.25" customHeight="1" x14ac:dyDescent="0.25">
      <c r="A5" s="387" t="s">
        <v>63</v>
      </c>
      <c r="B5" s="424" t="s">
        <v>7</v>
      </c>
      <c r="C5" s="414" t="s">
        <v>13</v>
      </c>
      <c r="D5" s="415"/>
      <c r="E5" s="416"/>
      <c r="F5" s="420" t="s">
        <v>14</v>
      </c>
      <c r="G5" s="415"/>
      <c r="H5" s="421"/>
      <c r="I5" s="398" t="s">
        <v>174</v>
      </c>
      <c r="J5" s="399"/>
      <c r="K5" s="399"/>
      <c r="L5" s="399"/>
      <c r="M5" s="399"/>
      <c r="N5" s="71" t="s">
        <v>70</v>
      </c>
      <c r="O5" s="420" t="s">
        <v>15</v>
      </c>
      <c r="P5" s="415"/>
      <c r="Q5" s="421"/>
      <c r="R5" s="414" t="s">
        <v>16</v>
      </c>
      <c r="S5" s="415"/>
      <c r="T5" s="416"/>
      <c r="U5" s="420" t="s">
        <v>71</v>
      </c>
      <c r="V5" s="415"/>
      <c r="W5" s="421"/>
      <c r="X5" s="414" t="s">
        <v>9</v>
      </c>
      <c r="Y5" s="415"/>
      <c r="Z5" s="416"/>
      <c r="AA5" s="399" t="s">
        <v>173</v>
      </c>
      <c r="AB5" s="399"/>
      <c r="AC5" s="399"/>
      <c r="AD5" s="399"/>
      <c r="AE5" s="399"/>
      <c r="AF5" s="399"/>
      <c r="AG5" s="399"/>
      <c r="AH5" s="399"/>
      <c r="AI5" s="414" t="s">
        <v>10</v>
      </c>
      <c r="AJ5" s="415"/>
      <c r="AK5" s="416"/>
      <c r="AL5" s="72"/>
      <c r="AM5" s="13"/>
      <c r="AN5" s="73"/>
      <c r="AP5" s="256"/>
    </row>
    <row r="6" spans="1:46" s="11" customFormat="1" ht="46.5" customHeight="1" x14ac:dyDescent="0.25">
      <c r="A6" s="388"/>
      <c r="B6" s="425"/>
      <c r="C6" s="417"/>
      <c r="D6" s="418"/>
      <c r="E6" s="419"/>
      <c r="F6" s="422"/>
      <c r="G6" s="418"/>
      <c r="H6" s="423"/>
      <c r="I6" s="392" t="s">
        <v>96</v>
      </c>
      <c r="J6" s="394" t="s">
        <v>3</v>
      </c>
      <c r="K6" s="394" t="s">
        <v>64</v>
      </c>
      <c r="L6" s="394" t="s">
        <v>4</v>
      </c>
      <c r="M6" s="394" t="s">
        <v>5</v>
      </c>
      <c r="N6" s="396" t="s">
        <v>6</v>
      </c>
      <c r="O6" s="422"/>
      <c r="P6" s="418"/>
      <c r="Q6" s="423"/>
      <c r="R6" s="417"/>
      <c r="S6" s="418"/>
      <c r="T6" s="419"/>
      <c r="U6" s="422"/>
      <c r="V6" s="418"/>
      <c r="W6" s="423"/>
      <c r="X6" s="417"/>
      <c r="Y6" s="418"/>
      <c r="Z6" s="419"/>
      <c r="AA6" s="427" t="s">
        <v>0</v>
      </c>
      <c r="AB6" s="400" t="s">
        <v>1</v>
      </c>
      <c r="AC6" s="400" t="s">
        <v>11</v>
      </c>
      <c r="AD6" s="400" t="s">
        <v>12</v>
      </c>
      <c r="AE6" s="402" t="s">
        <v>72</v>
      </c>
      <c r="AF6" s="429" t="s">
        <v>168</v>
      </c>
      <c r="AG6" s="429"/>
      <c r="AH6" s="390" t="s">
        <v>2</v>
      </c>
      <c r="AI6" s="417"/>
      <c r="AJ6" s="418"/>
      <c r="AK6" s="419"/>
      <c r="AL6" s="72"/>
      <c r="AP6" s="256"/>
    </row>
    <row r="7" spans="1:46" s="4" customFormat="1" ht="36.75" customHeight="1" thickBot="1" x14ac:dyDescent="0.3">
      <c r="A7" s="389"/>
      <c r="B7" s="426"/>
      <c r="C7" s="6" t="s">
        <v>8</v>
      </c>
      <c r="D7" s="5" t="s">
        <v>169</v>
      </c>
      <c r="E7" s="42" t="s">
        <v>172</v>
      </c>
      <c r="F7" s="6" t="s">
        <v>8</v>
      </c>
      <c r="G7" s="5" t="s">
        <v>169</v>
      </c>
      <c r="H7" s="42" t="s">
        <v>172</v>
      </c>
      <c r="I7" s="393"/>
      <c r="J7" s="395"/>
      <c r="K7" s="395"/>
      <c r="L7" s="395"/>
      <c r="M7" s="395"/>
      <c r="N7" s="397"/>
      <c r="O7" s="6" t="s">
        <v>8</v>
      </c>
      <c r="P7" s="5" t="s">
        <v>169</v>
      </c>
      <c r="Q7" s="42" t="s">
        <v>172</v>
      </c>
      <c r="R7" s="6" t="s">
        <v>8</v>
      </c>
      <c r="S7" s="5" t="s">
        <v>169</v>
      </c>
      <c r="T7" s="42" t="s">
        <v>172</v>
      </c>
      <c r="U7" s="6" t="s">
        <v>8</v>
      </c>
      <c r="V7" s="5" t="s">
        <v>169</v>
      </c>
      <c r="W7" s="42" t="s">
        <v>172</v>
      </c>
      <c r="X7" s="6" t="s">
        <v>8</v>
      </c>
      <c r="Y7" s="5" t="s">
        <v>169</v>
      </c>
      <c r="Z7" s="42" t="s">
        <v>172</v>
      </c>
      <c r="AA7" s="428"/>
      <c r="AB7" s="401"/>
      <c r="AC7" s="401"/>
      <c r="AD7" s="401"/>
      <c r="AE7" s="403"/>
      <c r="AF7" s="272" t="s">
        <v>152</v>
      </c>
      <c r="AG7" s="272" t="s">
        <v>3</v>
      </c>
      <c r="AH7" s="391"/>
      <c r="AI7" s="6" t="s">
        <v>8</v>
      </c>
      <c r="AJ7" s="5" t="s">
        <v>169</v>
      </c>
      <c r="AK7" s="42" t="s">
        <v>172</v>
      </c>
      <c r="AL7" s="3"/>
    </row>
    <row r="8" spans="1:46" ht="48.75" customHeight="1" thickBot="1" x14ac:dyDescent="0.35">
      <c r="A8" s="219">
        <v>1</v>
      </c>
      <c r="B8" s="31" t="s">
        <v>18</v>
      </c>
      <c r="C8" s="185">
        <v>51</v>
      </c>
      <c r="D8" s="186">
        <v>24</v>
      </c>
      <c r="E8" s="187">
        <v>7</v>
      </c>
      <c r="F8" s="220">
        <v>110</v>
      </c>
      <c r="G8" s="186">
        <v>80</v>
      </c>
      <c r="H8" s="221">
        <v>87</v>
      </c>
      <c r="I8" s="185">
        <v>7</v>
      </c>
      <c r="J8" s="199">
        <v>68</v>
      </c>
      <c r="K8" s="186">
        <v>0</v>
      </c>
      <c r="L8" s="186">
        <v>0</v>
      </c>
      <c r="M8" s="200">
        <v>12</v>
      </c>
      <c r="N8" s="201">
        <v>2</v>
      </c>
      <c r="O8" s="220">
        <v>53</v>
      </c>
      <c r="P8" s="186">
        <v>43</v>
      </c>
      <c r="Q8" s="221">
        <v>43</v>
      </c>
      <c r="R8" s="307">
        <v>46</v>
      </c>
      <c r="S8" s="308">
        <v>41</v>
      </c>
      <c r="T8" s="213">
        <v>41</v>
      </c>
      <c r="U8" s="222">
        <v>7</v>
      </c>
      <c r="V8" s="212">
        <v>2</v>
      </c>
      <c r="W8" s="309">
        <v>2</v>
      </c>
      <c r="X8" s="211">
        <v>2</v>
      </c>
      <c r="Y8" s="212">
        <v>6</v>
      </c>
      <c r="Z8" s="214">
        <v>1</v>
      </c>
      <c r="AA8" s="222">
        <v>9</v>
      </c>
      <c r="AB8" s="212">
        <v>0</v>
      </c>
      <c r="AC8" s="212">
        <v>3</v>
      </c>
      <c r="AD8" s="212">
        <v>1</v>
      </c>
      <c r="AE8" s="212">
        <v>0</v>
      </c>
      <c r="AF8" s="212">
        <v>6</v>
      </c>
      <c r="AG8" s="212">
        <v>68</v>
      </c>
      <c r="AH8" s="223">
        <v>0</v>
      </c>
      <c r="AI8" s="211">
        <v>48</v>
      </c>
      <c r="AJ8" s="212">
        <v>68</v>
      </c>
      <c r="AK8" s="213">
        <v>87</v>
      </c>
      <c r="AL8" s="405"/>
      <c r="AM8" s="404"/>
      <c r="AN8" s="404"/>
      <c r="AO8" s="404"/>
      <c r="AP8" s="408"/>
      <c r="AQ8" s="408"/>
      <c r="AR8" s="2"/>
    </row>
    <row r="9" spans="1:46" ht="45" customHeight="1" thickBot="1" x14ac:dyDescent="0.35">
      <c r="A9" s="7">
        <v>2</v>
      </c>
      <c r="B9" s="30" t="s">
        <v>19</v>
      </c>
      <c r="C9" s="14">
        <v>49</v>
      </c>
      <c r="D9" s="15">
        <v>61</v>
      </c>
      <c r="E9" s="16">
        <v>62</v>
      </c>
      <c r="F9" s="17">
        <v>94</v>
      </c>
      <c r="G9" s="15">
        <v>114</v>
      </c>
      <c r="H9" s="18">
        <v>110</v>
      </c>
      <c r="I9" s="14">
        <v>8</v>
      </c>
      <c r="J9" s="66">
        <v>100</v>
      </c>
      <c r="K9" s="15">
        <v>0</v>
      </c>
      <c r="L9" s="15">
        <v>0</v>
      </c>
      <c r="M9" s="15">
        <v>2</v>
      </c>
      <c r="N9" s="16">
        <v>3</v>
      </c>
      <c r="O9" s="17">
        <v>50</v>
      </c>
      <c r="P9" s="15">
        <v>38</v>
      </c>
      <c r="Q9" s="18">
        <v>0</v>
      </c>
      <c r="R9" s="14">
        <v>38</v>
      </c>
      <c r="S9" s="15">
        <v>0</v>
      </c>
      <c r="T9" s="16">
        <v>44</v>
      </c>
      <c r="U9" s="17">
        <v>2</v>
      </c>
      <c r="V9" s="15">
        <v>2</v>
      </c>
      <c r="W9" s="18">
        <v>0</v>
      </c>
      <c r="X9" s="14">
        <v>5</v>
      </c>
      <c r="Y9" s="15">
        <v>5</v>
      </c>
      <c r="Z9" s="16">
        <v>44</v>
      </c>
      <c r="AA9" s="17">
        <v>0</v>
      </c>
      <c r="AB9" s="15">
        <v>1</v>
      </c>
      <c r="AC9" s="15">
        <v>4</v>
      </c>
      <c r="AD9" s="15">
        <v>0</v>
      </c>
      <c r="AE9" s="15">
        <v>0</v>
      </c>
      <c r="AF9" s="15">
        <v>0</v>
      </c>
      <c r="AG9" s="15">
        <v>100</v>
      </c>
      <c r="AH9" s="103">
        <v>5</v>
      </c>
      <c r="AI9" s="14">
        <v>55</v>
      </c>
      <c r="AJ9" s="15">
        <v>64</v>
      </c>
      <c r="AK9" s="16">
        <v>73</v>
      </c>
    </row>
    <row r="10" spans="1:46" s="1" customFormat="1" ht="38.25" thickBot="1" x14ac:dyDescent="0.35">
      <c r="A10" s="235">
        <v>3</v>
      </c>
      <c r="B10" s="236" t="s">
        <v>141</v>
      </c>
      <c r="C10" s="17">
        <v>3</v>
      </c>
      <c r="D10" s="15">
        <v>1</v>
      </c>
      <c r="E10" s="16">
        <v>0</v>
      </c>
      <c r="F10" s="17">
        <v>5</v>
      </c>
      <c r="G10" s="15">
        <v>1</v>
      </c>
      <c r="H10" s="18">
        <v>7</v>
      </c>
      <c r="I10" s="53">
        <v>0</v>
      </c>
      <c r="J10" s="54">
        <v>0</v>
      </c>
      <c r="K10" s="54">
        <v>0</v>
      </c>
      <c r="L10" s="54">
        <v>1</v>
      </c>
      <c r="M10" s="54">
        <v>6</v>
      </c>
      <c r="N10" s="55">
        <v>0</v>
      </c>
      <c r="O10" s="56">
        <v>0</v>
      </c>
      <c r="P10" s="54">
        <v>0</v>
      </c>
      <c r="Q10" s="57">
        <v>2</v>
      </c>
      <c r="R10" s="53">
        <v>0</v>
      </c>
      <c r="S10" s="54">
        <v>0</v>
      </c>
      <c r="T10" s="55">
        <v>0</v>
      </c>
      <c r="U10" s="56">
        <v>0</v>
      </c>
      <c r="V10" s="54">
        <v>0</v>
      </c>
      <c r="W10" s="57">
        <v>0</v>
      </c>
      <c r="X10" s="53">
        <v>0</v>
      </c>
      <c r="Y10" s="54">
        <v>0</v>
      </c>
      <c r="Z10" s="55">
        <v>2</v>
      </c>
      <c r="AA10" s="56">
        <v>1</v>
      </c>
      <c r="AB10" s="54">
        <v>1</v>
      </c>
      <c r="AC10" s="54">
        <v>0</v>
      </c>
      <c r="AD10" s="54">
        <v>1</v>
      </c>
      <c r="AE10" s="54">
        <v>0</v>
      </c>
      <c r="AF10" s="54">
        <v>0</v>
      </c>
      <c r="AG10" s="54">
        <v>0</v>
      </c>
      <c r="AH10" s="57">
        <v>4</v>
      </c>
      <c r="AI10" s="53">
        <v>3</v>
      </c>
      <c r="AJ10" s="54">
        <v>5</v>
      </c>
      <c r="AK10" s="55">
        <v>37</v>
      </c>
      <c r="AM10" s="13"/>
    </row>
    <row r="11" spans="1:46" ht="38.25" thickBot="1" x14ac:dyDescent="0.35">
      <c r="A11" s="7">
        <v>4</v>
      </c>
      <c r="B11" s="236" t="s">
        <v>146</v>
      </c>
      <c r="C11" s="14">
        <v>1</v>
      </c>
      <c r="D11" s="15">
        <v>1</v>
      </c>
      <c r="E11" s="16">
        <v>0</v>
      </c>
      <c r="F11" s="17">
        <v>3</v>
      </c>
      <c r="G11" s="15">
        <v>4</v>
      </c>
      <c r="H11" s="18">
        <v>4</v>
      </c>
      <c r="I11" s="14">
        <v>0</v>
      </c>
      <c r="J11" s="15">
        <v>2</v>
      </c>
      <c r="K11" s="15">
        <v>0</v>
      </c>
      <c r="L11" s="15">
        <v>0</v>
      </c>
      <c r="M11" s="15">
        <v>2</v>
      </c>
      <c r="N11" s="16">
        <v>0</v>
      </c>
      <c r="O11" s="17">
        <v>0</v>
      </c>
      <c r="P11" s="15">
        <v>0</v>
      </c>
      <c r="Q11" s="18">
        <v>0</v>
      </c>
      <c r="R11" s="48">
        <v>0</v>
      </c>
      <c r="S11" s="49">
        <v>0</v>
      </c>
      <c r="T11" s="50">
        <v>0</v>
      </c>
      <c r="U11" s="51">
        <v>0</v>
      </c>
      <c r="V11" s="49">
        <v>0</v>
      </c>
      <c r="W11" s="52">
        <v>0</v>
      </c>
      <c r="X11" s="48">
        <v>0</v>
      </c>
      <c r="Y11" s="49">
        <v>0</v>
      </c>
      <c r="Z11" s="50">
        <v>0</v>
      </c>
      <c r="AA11" s="51">
        <v>1</v>
      </c>
      <c r="AB11" s="49">
        <v>1</v>
      </c>
      <c r="AC11" s="49">
        <v>1</v>
      </c>
      <c r="AD11" s="49">
        <v>0</v>
      </c>
      <c r="AE11" s="49">
        <v>0</v>
      </c>
      <c r="AF11" s="49">
        <v>0</v>
      </c>
      <c r="AG11" s="49">
        <v>0</v>
      </c>
      <c r="AH11" s="52">
        <v>1</v>
      </c>
      <c r="AI11" s="48">
        <v>0</v>
      </c>
      <c r="AJ11" s="49">
        <v>0</v>
      </c>
      <c r="AK11" s="50">
        <v>0</v>
      </c>
      <c r="AM11" s="13"/>
      <c r="AP11" s="11"/>
    </row>
    <row r="12" spans="1:46" ht="31.15" customHeight="1" thickBot="1" x14ac:dyDescent="0.35">
      <c r="A12" s="9">
        <v>5</v>
      </c>
      <c r="B12" s="32" t="s">
        <v>20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>
        <v>0</v>
      </c>
      <c r="AA12" s="14">
        <v>0</v>
      </c>
      <c r="AB12" s="14">
        <v>0</v>
      </c>
      <c r="AC12" s="14">
        <v>0</v>
      </c>
      <c r="AD12" s="14">
        <v>0</v>
      </c>
      <c r="AE12" s="14">
        <v>0</v>
      </c>
      <c r="AF12" s="14">
        <v>0</v>
      </c>
      <c r="AG12" s="14">
        <v>0</v>
      </c>
      <c r="AH12" s="14">
        <v>0</v>
      </c>
      <c r="AI12" s="14">
        <v>0</v>
      </c>
      <c r="AJ12" s="14">
        <v>0</v>
      </c>
      <c r="AK12" s="14">
        <v>0</v>
      </c>
      <c r="AL12" s="12"/>
      <c r="AM12" s="12"/>
    </row>
    <row r="13" spans="1:46" s="1" customFormat="1" ht="38.25" thickBot="1" x14ac:dyDescent="0.35">
      <c r="A13" s="7">
        <v>6</v>
      </c>
      <c r="B13" s="30" t="s">
        <v>21</v>
      </c>
      <c r="C13" s="281">
        <v>34</v>
      </c>
      <c r="D13" s="282">
        <v>25</v>
      </c>
      <c r="E13" s="150">
        <v>0</v>
      </c>
      <c r="F13" s="283">
        <v>68</v>
      </c>
      <c r="G13" s="282">
        <v>47</v>
      </c>
      <c r="H13" s="151">
        <v>48</v>
      </c>
      <c r="I13" s="281">
        <v>7</v>
      </c>
      <c r="J13" s="282">
        <v>33</v>
      </c>
      <c r="K13" s="282">
        <v>1</v>
      </c>
      <c r="L13" s="282">
        <v>2</v>
      </c>
      <c r="M13" s="150">
        <v>5</v>
      </c>
      <c r="N13" s="284">
        <v>1</v>
      </c>
      <c r="O13" s="283">
        <v>30</v>
      </c>
      <c r="P13" s="282">
        <v>22</v>
      </c>
      <c r="Q13" s="151">
        <v>0</v>
      </c>
      <c r="R13" s="281">
        <v>25</v>
      </c>
      <c r="S13" s="282">
        <v>14</v>
      </c>
      <c r="T13" s="150">
        <v>0</v>
      </c>
      <c r="U13" s="283">
        <v>0</v>
      </c>
      <c r="V13" s="282">
        <v>4</v>
      </c>
      <c r="W13" s="151">
        <v>0</v>
      </c>
      <c r="X13" s="281">
        <v>1</v>
      </c>
      <c r="Y13" s="282">
        <v>1</v>
      </c>
      <c r="Z13" s="150">
        <v>0</v>
      </c>
      <c r="AA13" s="283">
        <v>0</v>
      </c>
      <c r="AB13" s="282">
        <v>0</v>
      </c>
      <c r="AC13" s="282">
        <v>4</v>
      </c>
      <c r="AD13" s="282">
        <v>0</v>
      </c>
      <c r="AE13" s="282">
        <v>0</v>
      </c>
      <c r="AF13" s="282">
        <v>9</v>
      </c>
      <c r="AG13" s="282">
        <v>33</v>
      </c>
      <c r="AH13" s="151">
        <v>2</v>
      </c>
      <c r="AI13" s="281">
        <v>40</v>
      </c>
      <c r="AJ13" s="282">
        <v>30</v>
      </c>
      <c r="AK13" s="150">
        <v>50</v>
      </c>
      <c r="AS13" s="10"/>
    </row>
    <row r="14" spans="1:46" ht="38.25" thickBot="1" x14ac:dyDescent="0.35">
      <c r="A14" s="9">
        <v>7</v>
      </c>
      <c r="B14" s="30" t="s">
        <v>22</v>
      </c>
      <c r="C14" s="14">
        <v>0</v>
      </c>
      <c r="D14" s="15">
        <v>0</v>
      </c>
      <c r="E14" s="16">
        <v>0</v>
      </c>
      <c r="F14" s="17">
        <v>2</v>
      </c>
      <c r="G14" s="15">
        <v>1</v>
      </c>
      <c r="H14" s="18">
        <v>0</v>
      </c>
      <c r="I14" s="14">
        <v>0</v>
      </c>
      <c r="J14" s="15">
        <v>0</v>
      </c>
      <c r="K14" s="15">
        <v>0</v>
      </c>
      <c r="L14" s="15">
        <v>0</v>
      </c>
      <c r="M14" s="16">
        <v>0</v>
      </c>
      <c r="N14" s="35">
        <v>0</v>
      </c>
      <c r="O14" s="17">
        <v>0</v>
      </c>
      <c r="P14" s="15">
        <v>0</v>
      </c>
      <c r="Q14" s="18">
        <v>1</v>
      </c>
      <c r="R14" s="14">
        <v>0</v>
      </c>
      <c r="S14" s="15">
        <v>0</v>
      </c>
      <c r="T14" s="16">
        <v>1</v>
      </c>
      <c r="U14" s="17">
        <v>0</v>
      </c>
      <c r="V14" s="15">
        <v>0</v>
      </c>
      <c r="W14" s="18">
        <v>0</v>
      </c>
      <c r="X14" s="14">
        <v>2</v>
      </c>
      <c r="Y14" s="15">
        <v>0</v>
      </c>
      <c r="Z14" s="16">
        <v>0</v>
      </c>
      <c r="AA14" s="17">
        <v>0</v>
      </c>
      <c r="AB14" s="15">
        <v>0</v>
      </c>
      <c r="AC14" s="15">
        <v>0</v>
      </c>
      <c r="AD14" s="15">
        <v>0</v>
      </c>
      <c r="AE14" s="15">
        <v>0</v>
      </c>
      <c r="AF14" s="15">
        <v>0</v>
      </c>
      <c r="AG14" s="15">
        <v>0</v>
      </c>
      <c r="AH14" s="18">
        <v>0</v>
      </c>
      <c r="AI14" s="14">
        <v>0</v>
      </c>
      <c r="AJ14" s="15">
        <v>0</v>
      </c>
      <c r="AK14" s="16">
        <v>0</v>
      </c>
      <c r="AN14" s="29"/>
    </row>
    <row r="15" spans="1:46" ht="38.25" thickBot="1" x14ac:dyDescent="0.35">
      <c r="A15" s="7">
        <v>8</v>
      </c>
      <c r="B15" s="30" t="s">
        <v>23</v>
      </c>
      <c r="C15" s="59">
        <v>15</v>
      </c>
      <c r="D15" s="61">
        <v>11</v>
      </c>
      <c r="E15" s="41">
        <v>12</v>
      </c>
      <c r="F15" s="60">
        <v>35</v>
      </c>
      <c r="G15" s="61">
        <v>23</v>
      </c>
      <c r="H15" s="58">
        <v>24</v>
      </c>
      <c r="I15" s="59">
        <v>4</v>
      </c>
      <c r="J15" s="61">
        <v>20</v>
      </c>
      <c r="K15" s="61">
        <v>0</v>
      </c>
      <c r="L15" s="61">
        <v>0</v>
      </c>
      <c r="M15" s="61">
        <v>0</v>
      </c>
      <c r="N15" s="41">
        <v>0</v>
      </c>
      <c r="O15" s="60">
        <v>27</v>
      </c>
      <c r="P15" s="61">
        <v>19</v>
      </c>
      <c r="Q15" s="58">
        <v>12</v>
      </c>
      <c r="R15" s="59">
        <v>2</v>
      </c>
      <c r="S15" s="61">
        <v>2</v>
      </c>
      <c r="T15" s="41">
        <v>0</v>
      </c>
      <c r="U15" s="60">
        <v>0</v>
      </c>
      <c r="V15" s="61">
        <v>2</v>
      </c>
      <c r="W15" s="58">
        <v>2</v>
      </c>
      <c r="X15" s="59">
        <v>5</v>
      </c>
      <c r="Y15" s="61">
        <v>12</v>
      </c>
      <c r="Z15" s="41">
        <v>0</v>
      </c>
      <c r="AA15" s="60">
        <v>0</v>
      </c>
      <c r="AB15" s="61">
        <v>1</v>
      </c>
      <c r="AC15" s="61">
        <v>0</v>
      </c>
      <c r="AD15" s="61">
        <v>0</v>
      </c>
      <c r="AE15" s="61">
        <v>0</v>
      </c>
      <c r="AF15" s="61">
        <v>2</v>
      </c>
      <c r="AG15" s="61">
        <v>20</v>
      </c>
      <c r="AH15" s="58">
        <v>1</v>
      </c>
      <c r="AI15" s="59">
        <v>15</v>
      </c>
      <c r="AJ15" s="61">
        <v>6</v>
      </c>
      <c r="AK15" s="41">
        <v>12</v>
      </c>
      <c r="AM15" s="13"/>
      <c r="AO15" s="404"/>
      <c r="AP15" s="404"/>
      <c r="AQ15" s="404"/>
      <c r="AR15" s="404"/>
      <c r="AS15" s="404"/>
      <c r="AT15" s="404"/>
    </row>
    <row r="16" spans="1:46" s="74" customFormat="1" ht="38.25" thickBot="1" x14ac:dyDescent="0.35">
      <c r="A16" s="9">
        <v>9</v>
      </c>
      <c r="B16" s="33" t="s">
        <v>98</v>
      </c>
      <c r="C16" s="59">
        <v>2</v>
      </c>
      <c r="D16" s="61">
        <v>0</v>
      </c>
      <c r="E16" s="41">
        <v>0</v>
      </c>
      <c r="F16" s="60">
        <v>4</v>
      </c>
      <c r="G16" s="61">
        <v>2</v>
      </c>
      <c r="H16" s="58">
        <v>1</v>
      </c>
      <c r="I16" s="59">
        <v>0</v>
      </c>
      <c r="J16" s="61">
        <v>0</v>
      </c>
      <c r="K16" s="61">
        <v>0</v>
      </c>
      <c r="L16" s="61">
        <v>0</v>
      </c>
      <c r="M16" s="41">
        <v>1</v>
      </c>
      <c r="N16" s="203">
        <v>0</v>
      </c>
      <c r="O16" s="60">
        <v>1</v>
      </c>
      <c r="P16" s="61">
        <v>2</v>
      </c>
      <c r="Q16" s="58">
        <v>0</v>
      </c>
      <c r="R16" s="59">
        <v>1</v>
      </c>
      <c r="S16" s="61">
        <v>2</v>
      </c>
      <c r="T16" s="41">
        <v>0</v>
      </c>
      <c r="U16" s="60">
        <v>0</v>
      </c>
      <c r="V16" s="61">
        <v>0</v>
      </c>
      <c r="W16" s="58">
        <v>0</v>
      </c>
      <c r="X16" s="59">
        <v>1</v>
      </c>
      <c r="Y16" s="61">
        <v>0</v>
      </c>
      <c r="Z16" s="41">
        <v>1</v>
      </c>
      <c r="AA16" s="60">
        <v>0</v>
      </c>
      <c r="AB16" s="61">
        <v>0</v>
      </c>
      <c r="AC16" s="61">
        <v>0</v>
      </c>
      <c r="AD16" s="61">
        <v>0</v>
      </c>
      <c r="AE16" s="61">
        <v>0</v>
      </c>
      <c r="AF16" s="61">
        <v>0</v>
      </c>
      <c r="AG16" s="61">
        <v>0</v>
      </c>
      <c r="AH16" s="58">
        <v>1</v>
      </c>
      <c r="AI16" s="59">
        <v>15</v>
      </c>
      <c r="AJ16" s="61">
        <v>20</v>
      </c>
      <c r="AK16" s="41">
        <v>22</v>
      </c>
      <c r="AL16" s="87"/>
      <c r="AM16" s="86"/>
      <c r="AN16" s="86"/>
      <c r="AO16" s="86"/>
      <c r="AP16" s="86"/>
      <c r="AQ16" s="86"/>
      <c r="AR16" s="86"/>
    </row>
    <row r="17" spans="1:47" ht="58.5" customHeight="1" thickBot="1" x14ac:dyDescent="0.35">
      <c r="A17" s="7">
        <v>10</v>
      </c>
      <c r="B17" s="30" t="s">
        <v>24</v>
      </c>
      <c r="C17" s="14">
        <v>15</v>
      </c>
      <c r="D17" s="15">
        <v>14</v>
      </c>
      <c r="E17" s="50">
        <v>1</v>
      </c>
      <c r="F17" s="17">
        <v>39</v>
      </c>
      <c r="G17" s="15">
        <v>29</v>
      </c>
      <c r="H17" s="52">
        <v>26</v>
      </c>
      <c r="I17" s="14">
        <v>0</v>
      </c>
      <c r="J17" s="15">
        <v>26</v>
      </c>
      <c r="K17" s="15">
        <v>0</v>
      </c>
      <c r="L17" s="15">
        <v>0</v>
      </c>
      <c r="M17" s="16">
        <v>0</v>
      </c>
      <c r="N17" s="35">
        <v>0</v>
      </c>
      <c r="O17" s="17">
        <v>24</v>
      </c>
      <c r="P17" s="15">
        <v>15</v>
      </c>
      <c r="Q17" s="52">
        <v>12</v>
      </c>
      <c r="R17" s="48">
        <v>15</v>
      </c>
      <c r="S17" s="49">
        <v>10</v>
      </c>
      <c r="T17" s="50">
        <v>0</v>
      </c>
      <c r="U17" s="51">
        <v>0</v>
      </c>
      <c r="V17" s="49">
        <v>0</v>
      </c>
      <c r="W17" s="52">
        <v>0</v>
      </c>
      <c r="X17" s="48">
        <v>0</v>
      </c>
      <c r="Y17" s="49">
        <v>2</v>
      </c>
      <c r="Z17" s="50">
        <v>1</v>
      </c>
      <c r="AA17" s="51">
        <v>0</v>
      </c>
      <c r="AB17" s="49">
        <v>0</v>
      </c>
      <c r="AC17" s="49">
        <v>0</v>
      </c>
      <c r="AD17" s="49">
        <v>0</v>
      </c>
      <c r="AE17" s="49">
        <v>0</v>
      </c>
      <c r="AF17" s="49">
        <v>0</v>
      </c>
      <c r="AG17" s="49">
        <v>26</v>
      </c>
      <c r="AH17" s="52">
        <v>0</v>
      </c>
      <c r="AI17" s="48">
        <v>28</v>
      </c>
      <c r="AJ17" s="49">
        <v>30</v>
      </c>
      <c r="AK17" s="50">
        <v>15</v>
      </c>
    </row>
    <row r="18" spans="1:47" ht="58.5" customHeight="1" thickBot="1" x14ac:dyDescent="0.35">
      <c r="A18" s="9">
        <v>11</v>
      </c>
      <c r="B18" s="32" t="s">
        <v>99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>
        <v>0</v>
      </c>
      <c r="AD18" s="14">
        <v>0</v>
      </c>
      <c r="AE18" s="14">
        <v>0</v>
      </c>
      <c r="AF18" s="14">
        <v>0</v>
      </c>
      <c r="AG18" s="14">
        <v>0</v>
      </c>
      <c r="AH18" s="14">
        <v>0</v>
      </c>
      <c r="AI18" s="14">
        <v>0</v>
      </c>
      <c r="AJ18" s="14">
        <v>0</v>
      </c>
      <c r="AK18" s="14">
        <v>0</v>
      </c>
      <c r="AM18" s="12"/>
    </row>
    <row r="19" spans="1:47" ht="48.75" customHeight="1" thickBot="1" x14ac:dyDescent="0.35">
      <c r="A19" s="7">
        <v>12</v>
      </c>
      <c r="B19" s="31" t="s">
        <v>118</v>
      </c>
      <c r="C19" s="14">
        <v>1</v>
      </c>
      <c r="D19" s="15">
        <v>1</v>
      </c>
      <c r="E19" s="16">
        <v>0</v>
      </c>
      <c r="F19" s="17">
        <v>6</v>
      </c>
      <c r="G19" s="15">
        <v>1</v>
      </c>
      <c r="H19" s="18">
        <v>1</v>
      </c>
      <c r="I19" s="14">
        <v>1</v>
      </c>
      <c r="J19" s="15">
        <v>0</v>
      </c>
      <c r="K19" s="15">
        <v>0</v>
      </c>
      <c r="L19" s="15">
        <v>0</v>
      </c>
      <c r="M19" s="16">
        <v>0</v>
      </c>
      <c r="N19" s="35">
        <v>0</v>
      </c>
      <c r="O19" s="17">
        <v>1</v>
      </c>
      <c r="P19" s="15">
        <v>4</v>
      </c>
      <c r="Q19" s="18">
        <v>0</v>
      </c>
      <c r="R19" s="48">
        <v>1</v>
      </c>
      <c r="S19" s="49">
        <v>1</v>
      </c>
      <c r="T19" s="50">
        <v>1</v>
      </c>
      <c r="U19" s="51">
        <v>0</v>
      </c>
      <c r="V19" s="49">
        <v>2</v>
      </c>
      <c r="W19" s="52">
        <v>2</v>
      </c>
      <c r="X19" s="48">
        <v>1</v>
      </c>
      <c r="Y19" s="49">
        <v>1</v>
      </c>
      <c r="Z19" s="50">
        <v>0</v>
      </c>
      <c r="AA19" s="51">
        <v>0</v>
      </c>
      <c r="AB19" s="49">
        <v>0</v>
      </c>
      <c r="AC19" s="49">
        <v>0</v>
      </c>
      <c r="AD19" s="49">
        <v>0</v>
      </c>
      <c r="AE19" s="49">
        <v>0</v>
      </c>
      <c r="AF19" s="49">
        <v>0</v>
      </c>
      <c r="AG19" s="49">
        <v>0</v>
      </c>
      <c r="AH19" s="52">
        <v>1</v>
      </c>
      <c r="AI19" s="48">
        <v>0</v>
      </c>
      <c r="AJ19" s="49">
        <v>0</v>
      </c>
      <c r="AK19" s="50">
        <v>0</v>
      </c>
      <c r="AL19" s="180"/>
      <c r="AM19" s="2"/>
      <c r="AN19" s="2"/>
      <c r="AO19" s="2"/>
      <c r="AP19" s="119"/>
      <c r="AQ19" s="119"/>
      <c r="AR19" s="2"/>
    </row>
    <row r="20" spans="1:47" ht="38.25" thickBot="1" x14ac:dyDescent="0.35">
      <c r="A20" s="9">
        <v>13</v>
      </c>
      <c r="B20" s="236" t="s">
        <v>142</v>
      </c>
      <c r="C20" s="14">
        <v>2</v>
      </c>
      <c r="D20" s="15">
        <v>1</v>
      </c>
      <c r="E20" s="16">
        <v>0</v>
      </c>
      <c r="F20" s="17">
        <v>4</v>
      </c>
      <c r="G20" s="15">
        <v>4</v>
      </c>
      <c r="H20" s="18">
        <v>3</v>
      </c>
      <c r="I20" s="14">
        <v>2</v>
      </c>
      <c r="J20" s="15">
        <v>0</v>
      </c>
      <c r="K20" s="15">
        <v>0</v>
      </c>
      <c r="L20" s="15">
        <v>1</v>
      </c>
      <c r="M20" s="15">
        <v>0</v>
      </c>
      <c r="N20" s="16">
        <v>0</v>
      </c>
      <c r="O20" s="17">
        <v>0</v>
      </c>
      <c r="P20" s="15">
        <v>1</v>
      </c>
      <c r="Q20" s="18">
        <v>0</v>
      </c>
      <c r="R20" s="14">
        <v>0</v>
      </c>
      <c r="S20" s="15">
        <v>0</v>
      </c>
      <c r="T20" s="16">
        <v>0</v>
      </c>
      <c r="U20" s="17">
        <v>0</v>
      </c>
      <c r="V20" s="15">
        <v>1</v>
      </c>
      <c r="W20" s="18">
        <v>0</v>
      </c>
      <c r="X20" s="14">
        <v>0</v>
      </c>
      <c r="Y20" s="15">
        <v>0</v>
      </c>
      <c r="Z20" s="16">
        <v>1</v>
      </c>
      <c r="AA20" s="17">
        <v>0</v>
      </c>
      <c r="AB20" s="15">
        <v>0</v>
      </c>
      <c r="AC20" s="15">
        <v>0</v>
      </c>
      <c r="AD20" s="15">
        <v>0</v>
      </c>
      <c r="AE20" s="15">
        <v>0</v>
      </c>
      <c r="AF20" s="15">
        <v>0</v>
      </c>
      <c r="AG20" s="15">
        <v>0</v>
      </c>
      <c r="AH20" s="18">
        <v>3</v>
      </c>
      <c r="AI20" s="14">
        <v>2</v>
      </c>
      <c r="AJ20" s="15">
        <v>2</v>
      </c>
      <c r="AK20" s="16">
        <v>0</v>
      </c>
    </row>
    <row r="21" spans="1:47" ht="42.75" customHeight="1" thickBot="1" x14ac:dyDescent="0.35">
      <c r="A21" s="7">
        <v>14</v>
      </c>
      <c r="B21" s="33" t="s">
        <v>25</v>
      </c>
      <c r="C21" s="59">
        <v>15</v>
      </c>
      <c r="D21" s="61">
        <v>45</v>
      </c>
      <c r="E21" s="41">
        <v>0</v>
      </c>
      <c r="F21" s="60">
        <v>53</v>
      </c>
      <c r="G21" s="61">
        <v>61</v>
      </c>
      <c r="H21" s="58">
        <v>58</v>
      </c>
      <c r="I21" s="59">
        <v>7</v>
      </c>
      <c r="J21" s="61">
        <v>51</v>
      </c>
      <c r="K21" s="61">
        <v>0</v>
      </c>
      <c r="L21" s="61">
        <v>0</v>
      </c>
      <c r="M21" s="61">
        <v>0</v>
      </c>
      <c r="N21" s="41">
        <v>1</v>
      </c>
      <c r="O21" s="60">
        <v>20</v>
      </c>
      <c r="P21" s="61">
        <v>15</v>
      </c>
      <c r="Q21" s="58">
        <v>0</v>
      </c>
      <c r="R21" s="59">
        <v>9</v>
      </c>
      <c r="S21" s="61">
        <v>5</v>
      </c>
      <c r="T21" s="41">
        <v>0</v>
      </c>
      <c r="U21" s="60">
        <v>5</v>
      </c>
      <c r="V21" s="61">
        <v>6</v>
      </c>
      <c r="W21" s="58">
        <v>0</v>
      </c>
      <c r="X21" s="59">
        <v>5</v>
      </c>
      <c r="Y21" s="61">
        <v>2</v>
      </c>
      <c r="Z21" s="41">
        <v>1</v>
      </c>
      <c r="AA21" s="60">
        <v>0</v>
      </c>
      <c r="AB21" s="61">
        <v>0</v>
      </c>
      <c r="AC21" s="61">
        <v>2</v>
      </c>
      <c r="AD21" s="61">
        <v>0</v>
      </c>
      <c r="AE21" s="61">
        <v>0</v>
      </c>
      <c r="AF21" s="61">
        <v>3</v>
      </c>
      <c r="AG21" s="61">
        <v>51</v>
      </c>
      <c r="AH21" s="58">
        <v>2</v>
      </c>
      <c r="AI21" s="59">
        <v>119</v>
      </c>
      <c r="AJ21" s="61">
        <v>268</v>
      </c>
      <c r="AK21" s="41">
        <v>253</v>
      </c>
    </row>
    <row r="22" spans="1:47" ht="38.25" thickBot="1" x14ac:dyDescent="0.35">
      <c r="A22" s="9">
        <v>15</v>
      </c>
      <c r="B22" s="30" t="s">
        <v>26</v>
      </c>
      <c r="C22" s="15">
        <v>37</v>
      </c>
      <c r="D22" s="116">
        <v>33</v>
      </c>
      <c r="E22" s="116">
        <v>35</v>
      </c>
      <c r="F22" s="118">
        <v>71</v>
      </c>
      <c r="G22" s="116">
        <v>64</v>
      </c>
      <c r="H22" s="116">
        <v>64</v>
      </c>
      <c r="I22" s="14">
        <v>6</v>
      </c>
      <c r="J22" s="15">
        <v>57</v>
      </c>
      <c r="K22" s="15">
        <v>0</v>
      </c>
      <c r="L22" s="15">
        <v>0</v>
      </c>
      <c r="M22" s="15">
        <v>1</v>
      </c>
      <c r="N22" s="16">
        <v>0</v>
      </c>
      <c r="O22" s="15">
        <v>30</v>
      </c>
      <c r="P22" s="117">
        <v>39</v>
      </c>
      <c r="Q22" s="117">
        <v>31</v>
      </c>
      <c r="R22" s="118">
        <v>15</v>
      </c>
      <c r="S22" s="116">
        <v>25</v>
      </c>
      <c r="T22" s="116">
        <v>17</v>
      </c>
      <c r="U22" s="118">
        <v>11</v>
      </c>
      <c r="V22" s="117">
        <v>8</v>
      </c>
      <c r="W22" s="117">
        <v>7</v>
      </c>
      <c r="X22" s="118">
        <v>4</v>
      </c>
      <c r="Y22" s="116">
        <v>2</v>
      </c>
      <c r="Z22" s="116">
        <v>1</v>
      </c>
      <c r="AA22" s="17">
        <v>0</v>
      </c>
      <c r="AB22" s="15">
        <v>1</v>
      </c>
      <c r="AC22" s="15">
        <v>2</v>
      </c>
      <c r="AD22" s="15">
        <v>0</v>
      </c>
      <c r="AE22" s="61">
        <v>0</v>
      </c>
      <c r="AF22" s="58">
        <v>0</v>
      </c>
      <c r="AG22" s="58">
        <v>57</v>
      </c>
      <c r="AH22" s="15">
        <v>4</v>
      </c>
      <c r="AI22" s="15">
        <v>71</v>
      </c>
      <c r="AJ22" s="16">
        <v>65</v>
      </c>
      <c r="AK22" s="16">
        <v>60</v>
      </c>
    </row>
    <row r="23" spans="1:47" ht="38.25" thickBot="1" x14ac:dyDescent="0.35">
      <c r="A23" s="7">
        <v>16</v>
      </c>
      <c r="B23" s="236" t="s">
        <v>147</v>
      </c>
      <c r="C23" s="59">
        <v>6</v>
      </c>
      <c r="D23" s="61">
        <v>0</v>
      </c>
      <c r="E23" s="41">
        <v>0</v>
      </c>
      <c r="F23" s="60">
        <v>11</v>
      </c>
      <c r="G23" s="61">
        <v>6</v>
      </c>
      <c r="H23" s="58">
        <v>4</v>
      </c>
      <c r="I23" s="59">
        <v>0</v>
      </c>
      <c r="J23" s="61">
        <v>0</v>
      </c>
      <c r="K23" s="61">
        <v>0</v>
      </c>
      <c r="L23" s="61">
        <v>3</v>
      </c>
      <c r="M23" s="61">
        <v>1</v>
      </c>
      <c r="N23" s="41">
        <v>1</v>
      </c>
      <c r="O23" s="60">
        <v>0</v>
      </c>
      <c r="P23" s="61">
        <v>2</v>
      </c>
      <c r="Q23" s="58">
        <v>0</v>
      </c>
      <c r="R23" s="59">
        <v>0</v>
      </c>
      <c r="S23" s="61">
        <v>2</v>
      </c>
      <c r="T23" s="41">
        <v>0</v>
      </c>
      <c r="U23" s="60">
        <v>0</v>
      </c>
      <c r="V23" s="61">
        <v>0</v>
      </c>
      <c r="W23" s="58">
        <v>0</v>
      </c>
      <c r="X23" s="59">
        <v>3</v>
      </c>
      <c r="Y23" s="61">
        <v>2</v>
      </c>
      <c r="Z23" s="41">
        <v>0</v>
      </c>
      <c r="AA23" s="60">
        <v>0</v>
      </c>
      <c r="AB23" s="61">
        <v>0</v>
      </c>
      <c r="AC23" s="61">
        <v>4</v>
      </c>
      <c r="AD23" s="61">
        <v>0</v>
      </c>
      <c r="AE23" s="61">
        <v>0</v>
      </c>
      <c r="AF23" s="61">
        <v>0</v>
      </c>
      <c r="AG23" s="61">
        <v>0</v>
      </c>
      <c r="AH23" s="58">
        <v>0</v>
      </c>
      <c r="AI23" s="59"/>
      <c r="AJ23" s="61"/>
      <c r="AK23" s="41"/>
    </row>
    <row r="24" spans="1:47" ht="57" thickBot="1" x14ac:dyDescent="0.35">
      <c r="A24" s="9">
        <v>17</v>
      </c>
      <c r="B24" s="30" t="s">
        <v>27</v>
      </c>
      <c r="C24" s="303">
        <v>47</v>
      </c>
      <c r="D24" s="67">
        <v>33</v>
      </c>
      <c r="E24" s="68">
        <v>0</v>
      </c>
      <c r="F24" s="304">
        <v>75</v>
      </c>
      <c r="G24" s="67">
        <v>71</v>
      </c>
      <c r="H24" s="305">
        <v>30</v>
      </c>
      <c r="I24" s="303">
        <v>5</v>
      </c>
      <c r="J24" s="67">
        <v>17</v>
      </c>
      <c r="K24" s="67">
        <v>0</v>
      </c>
      <c r="L24" s="67">
        <v>7</v>
      </c>
      <c r="M24" s="68">
        <v>1</v>
      </c>
      <c r="N24" s="306">
        <v>2</v>
      </c>
      <c r="O24" s="304">
        <v>32</v>
      </c>
      <c r="P24" s="67">
        <v>29</v>
      </c>
      <c r="Q24" s="305">
        <v>39</v>
      </c>
      <c r="R24" s="303">
        <v>22</v>
      </c>
      <c r="S24" s="67">
        <v>19</v>
      </c>
      <c r="T24" s="68">
        <v>16</v>
      </c>
      <c r="U24" s="304">
        <v>5</v>
      </c>
      <c r="V24" s="67">
        <v>2</v>
      </c>
      <c r="W24" s="305">
        <v>8</v>
      </c>
      <c r="X24" s="303">
        <v>11</v>
      </c>
      <c r="Y24" s="67">
        <v>8</v>
      </c>
      <c r="Z24" s="68">
        <v>0</v>
      </c>
      <c r="AA24" s="304">
        <v>0</v>
      </c>
      <c r="AB24" s="67">
        <v>0</v>
      </c>
      <c r="AC24" s="67">
        <v>3</v>
      </c>
      <c r="AD24" s="67">
        <v>0</v>
      </c>
      <c r="AE24" s="67">
        <v>0</v>
      </c>
      <c r="AF24" s="67">
        <v>6</v>
      </c>
      <c r="AG24" s="67">
        <v>18</v>
      </c>
      <c r="AH24" s="305">
        <v>3</v>
      </c>
      <c r="AI24" s="303">
        <v>73</v>
      </c>
      <c r="AJ24" s="67">
        <v>55</v>
      </c>
      <c r="AK24" s="68">
        <v>40</v>
      </c>
      <c r="AM24" s="407"/>
      <c r="AN24" s="407"/>
      <c r="AO24" s="407"/>
    </row>
    <row r="25" spans="1:47" ht="38.25" thickBot="1" x14ac:dyDescent="0.35">
      <c r="A25" s="7">
        <v>18</v>
      </c>
      <c r="B25" s="30" t="s">
        <v>28</v>
      </c>
      <c r="C25" s="14">
        <v>16</v>
      </c>
      <c r="D25" s="15">
        <v>10</v>
      </c>
      <c r="E25" s="16">
        <v>10</v>
      </c>
      <c r="F25" s="17">
        <v>24</v>
      </c>
      <c r="G25" s="15">
        <v>21</v>
      </c>
      <c r="H25" s="18">
        <v>22</v>
      </c>
      <c r="I25" s="14">
        <v>2</v>
      </c>
      <c r="J25" s="15">
        <v>16</v>
      </c>
      <c r="K25" s="15">
        <v>1</v>
      </c>
      <c r="L25" s="15">
        <v>0</v>
      </c>
      <c r="M25" s="16">
        <v>5</v>
      </c>
      <c r="N25" s="35">
        <v>0</v>
      </c>
      <c r="O25" s="17">
        <v>3</v>
      </c>
      <c r="P25" s="15">
        <v>6</v>
      </c>
      <c r="Q25" s="18">
        <v>6</v>
      </c>
      <c r="R25" s="14">
        <v>3</v>
      </c>
      <c r="S25" s="15">
        <v>5</v>
      </c>
      <c r="T25" s="16">
        <v>5</v>
      </c>
      <c r="U25" s="17">
        <v>0</v>
      </c>
      <c r="V25" s="15">
        <v>1</v>
      </c>
      <c r="W25" s="18">
        <v>1</v>
      </c>
      <c r="X25" s="14">
        <v>2</v>
      </c>
      <c r="Y25" s="15">
        <v>0</v>
      </c>
      <c r="Z25" s="16">
        <v>0</v>
      </c>
      <c r="AA25" s="17">
        <v>0</v>
      </c>
      <c r="AB25" s="15">
        <v>1</v>
      </c>
      <c r="AC25" s="15">
        <v>1</v>
      </c>
      <c r="AD25" s="15">
        <v>0</v>
      </c>
      <c r="AE25" s="15">
        <v>0</v>
      </c>
      <c r="AF25" s="15">
        <v>4</v>
      </c>
      <c r="AG25" s="15">
        <v>16</v>
      </c>
      <c r="AH25" s="18">
        <v>0</v>
      </c>
      <c r="AI25" s="14">
        <v>20</v>
      </c>
      <c r="AJ25" s="15">
        <v>16</v>
      </c>
      <c r="AK25" s="16">
        <v>16</v>
      </c>
      <c r="AU25" s="34"/>
    </row>
    <row r="26" spans="1:47" s="1" customFormat="1" ht="38.25" thickBot="1" x14ac:dyDescent="0.35">
      <c r="A26" s="235">
        <v>19</v>
      </c>
      <c r="B26" s="236" t="s">
        <v>139</v>
      </c>
      <c r="C26" s="14">
        <v>4</v>
      </c>
      <c r="D26" s="15">
        <v>5</v>
      </c>
      <c r="E26" s="16">
        <v>0</v>
      </c>
      <c r="F26" s="17">
        <v>9</v>
      </c>
      <c r="G26" s="15">
        <v>11</v>
      </c>
      <c r="H26" s="18">
        <v>10</v>
      </c>
      <c r="I26" s="14">
        <v>3</v>
      </c>
      <c r="J26" s="15">
        <v>0</v>
      </c>
      <c r="K26" s="15">
        <v>3</v>
      </c>
      <c r="L26" s="15">
        <v>1</v>
      </c>
      <c r="M26" s="15">
        <v>3</v>
      </c>
      <c r="N26" s="16">
        <v>0</v>
      </c>
      <c r="O26" s="17">
        <v>3</v>
      </c>
      <c r="P26" s="15">
        <v>1</v>
      </c>
      <c r="Q26" s="18">
        <v>0</v>
      </c>
      <c r="R26" s="48">
        <v>0</v>
      </c>
      <c r="S26" s="49">
        <v>0</v>
      </c>
      <c r="T26" s="50">
        <v>0</v>
      </c>
      <c r="U26" s="51">
        <v>3</v>
      </c>
      <c r="V26" s="49">
        <v>1</v>
      </c>
      <c r="W26" s="52">
        <v>0</v>
      </c>
      <c r="X26" s="48">
        <v>0</v>
      </c>
      <c r="Y26" s="49">
        <v>1</v>
      </c>
      <c r="Z26" s="50">
        <v>0</v>
      </c>
      <c r="AA26" s="51">
        <v>0</v>
      </c>
      <c r="AB26" s="49">
        <v>0</v>
      </c>
      <c r="AC26" s="49">
        <v>7</v>
      </c>
      <c r="AD26" s="49">
        <v>0</v>
      </c>
      <c r="AE26" s="49">
        <v>0</v>
      </c>
      <c r="AF26" s="49">
        <v>0</v>
      </c>
      <c r="AG26" s="49">
        <v>0</v>
      </c>
      <c r="AH26" s="52">
        <v>3</v>
      </c>
      <c r="AI26" s="48">
        <v>20</v>
      </c>
      <c r="AJ26" s="49">
        <v>31</v>
      </c>
      <c r="AK26" s="50">
        <v>10</v>
      </c>
    </row>
    <row r="27" spans="1:47" ht="38.25" thickBot="1" x14ac:dyDescent="0.35">
      <c r="A27" s="7">
        <v>20</v>
      </c>
      <c r="B27" s="236" t="s">
        <v>120</v>
      </c>
      <c r="C27" s="14">
        <v>2</v>
      </c>
      <c r="D27" s="15">
        <v>1</v>
      </c>
      <c r="E27" s="16">
        <v>1</v>
      </c>
      <c r="F27" s="17">
        <v>3</v>
      </c>
      <c r="G27" s="15">
        <v>4</v>
      </c>
      <c r="H27" s="18">
        <v>4</v>
      </c>
      <c r="I27" s="14">
        <v>0</v>
      </c>
      <c r="J27" s="15">
        <v>0</v>
      </c>
      <c r="K27" s="15">
        <v>0</v>
      </c>
      <c r="L27" s="15">
        <v>1</v>
      </c>
      <c r="M27" s="15">
        <v>3</v>
      </c>
      <c r="N27" s="16">
        <v>0</v>
      </c>
      <c r="O27" s="17">
        <v>2</v>
      </c>
      <c r="P27" s="15">
        <v>0</v>
      </c>
      <c r="Q27" s="18">
        <v>0</v>
      </c>
      <c r="R27" s="48">
        <v>2</v>
      </c>
      <c r="S27" s="49">
        <v>0</v>
      </c>
      <c r="T27" s="50">
        <v>0</v>
      </c>
      <c r="U27" s="51">
        <v>0</v>
      </c>
      <c r="V27" s="49">
        <v>0</v>
      </c>
      <c r="W27" s="52">
        <v>0</v>
      </c>
      <c r="X27" s="48">
        <v>0</v>
      </c>
      <c r="Y27" s="49">
        <v>0</v>
      </c>
      <c r="Z27" s="50">
        <v>0</v>
      </c>
      <c r="AA27" s="51">
        <v>0</v>
      </c>
      <c r="AB27" s="49">
        <v>1</v>
      </c>
      <c r="AC27" s="49">
        <v>0</v>
      </c>
      <c r="AD27" s="49">
        <v>0</v>
      </c>
      <c r="AE27" s="49">
        <v>0</v>
      </c>
      <c r="AF27" s="49">
        <v>0</v>
      </c>
      <c r="AG27" s="49">
        <v>0</v>
      </c>
      <c r="AH27" s="52">
        <v>3</v>
      </c>
      <c r="AI27" s="48">
        <v>2</v>
      </c>
      <c r="AJ27" s="49">
        <v>1</v>
      </c>
      <c r="AK27" s="50">
        <v>1</v>
      </c>
    </row>
    <row r="28" spans="1:47" ht="38.25" thickBot="1" x14ac:dyDescent="0.3">
      <c r="A28" s="9">
        <v>21</v>
      </c>
      <c r="B28" s="30" t="s">
        <v>94</v>
      </c>
      <c r="C28" s="218">
        <v>0</v>
      </c>
      <c r="D28" s="152">
        <v>2</v>
      </c>
      <c r="E28" s="153">
        <v>1</v>
      </c>
      <c r="F28" s="241">
        <v>0</v>
      </c>
      <c r="G28" s="152">
        <v>2</v>
      </c>
      <c r="H28" s="242">
        <v>1</v>
      </c>
      <c r="I28" s="218">
        <v>1</v>
      </c>
      <c r="J28" s="152">
        <v>0</v>
      </c>
      <c r="K28" s="152">
        <v>0</v>
      </c>
      <c r="L28" s="152">
        <v>0</v>
      </c>
      <c r="M28" s="153">
        <v>0</v>
      </c>
      <c r="N28" s="275">
        <v>0</v>
      </c>
      <c r="O28" s="241">
        <v>0</v>
      </c>
      <c r="P28" s="152">
        <v>0</v>
      </c>
      <c r="Q28" s="242">
        <v>0</v>
      </c>
      <c r="R28" s="276">
        <v>0</v>
      </c>
      <c r="S28" s="277">
        <v>0</v>
      </c>
      <c r="T28" s="278">
        <v>0</v>
      </c>
      <c r="U28" s="279">
        <v>0</v>
      </c>
      <c r="V28" s="277">
        <v>0</v>
      </c>
      <c r="W28" s="280">
        <v>0</v>
      </c>
      <c r="X28" s="276">
        <v>0</v>
      </c>
      <c r="Y28" s="277">
        <v>0</v>
      </c>
      <c r="Z28" s="278">
        <v>0</v>
      </c>
      <c r="AA28" s="279">
        <v>0</v>
      </c>
      <c r="AB28" s="277">
        <v>0</v>
      </c>
      <c r="AC28" s="277">
        <v>1</v>
      </c>
      <c r="AD28" s="277">
        <v>0</v>
      </c>
      <c r="AE28" s="277">
        <v>0</v>
      </c>
      <c r="AF28" s="277">
        <v>0</v>
      </c>
      <c r="AG28" s="277">
        <v>0</v>
      </c>
      <c r="AH28" s="280">
        <v>0</v>
      </c>
      <c r="AI28" s="276">
        <v>0</v>
      </c>
      <c r="AJ28" s="277">
        <v>2</v>
      </c>
      <c r="AK28" s="278">
        <v>1</v>
      </c>
      <c r="AL28" s="82"/>
      <c r="AN28" s="81"/>
      <c r="AO28" s="81"/>
      <c r="AP28" s="80"/>
      <c r="AQ28" s="80"/>
      <c r="AR28" s="2"/>
    </row>
    <row r="29" spans="1:47" ht="38.25" thickBot="1" x14ac:dyDescent="0.35">
      <c r="A29" s="9">
        <v>22</v>
      </c>
      <c r="B29" s="33" t="s">
        <v>121</v>
      </c>
      <c r="C29" s="14">
        <v>6</v>
      </c>
      <c r="D29" s="15">
        <v>6</v>
      </c>
      <c r="E29" s="16">
        <v>5</v>
      </c>
      <c r="F29" s="17">
        <v>6</v>
      </c>
      <c r="G29" s="15">
        <v>12</v>
      </c>
      <c r="H29" s="18">
        <v>9</v>
      </c>
      <c r="I29" s="14">
        <v>5</v>
      </c>
      <c r="J29" s="15">
        <v>0</v>
      </c>
      <c r="K29" s="15">
        <v>0</v>
      </c>
      <c r="L29" s="15">
        <v>1</v>
      </c>
      <c r="M29" s="16">
        <v>3</v>
      </c>
      <c r="N29" s="35">
        <v>3</v>
      </c>
      <c r="O29" s="17">
        <v>0</v>
      </c>
      <c r="P29" s="15">
        <v>1</v>
      </c>
      <c r="Q29" s="18">
        <v>3</v>
      </c>
      <c r="R29" s="14">
        <v>0</v>
      </c>
      <c r="S29" s="15">
        <v>1</v>
      </c>
      <c r="T29" s="16">
        <v>2</v>
      </c>
      <c r="U29" s="17">
        <v>0</v>
      </c>
      <c r="V29" s="15">
        <v>0</v>
      </c>
      <c r="W29" s="18">
        <v>1</v>
      </c>
      <c r="X29" s="14">
        <v>1</v>
      </c>
      <c r="Y29" s="15">
        <v>2</v>
      </c>
      <c r="Z29" s="16">
        <v>0</v>
      </c>
      <c r="AA29" s="17">
        <v>0</v>
      </c>
      <c r="AB29" s="15">
        <v>1</v>
      </c>
      <c r="AC29" s="15">
        <v>4</v>
      </c>
      <c r="AD29" s="15">
        <v>0</v>
      </c>
      <c r="AE29" s="15">
        <v>0</v>
      </c>
      <c r="AF29" s="15">
        <v>0</v>
      </c>
      <c r="AG29" s="15">
        <v>0</v>
      </c>
      <c r="AH29" s="18">
        <v>4</v>
      </c>
      <c r="AI29" s="14">
        <v>11</v>
      </c>
      <c r="AJ29" s="15">
        <v>17</v>
      </c>
      <c r="AK29" s="16">
        <v>14</v>
      </c>
      <c r="AL29" s="82"/>
      <c r="AN29" s="113"/>
      <c r="AO29" s="113"/>
      <c r="AP29" s="114"/>
      <c r="AQ29" s="114"/>
      <c r="AR29" s="2"/>
    </row>
    <row r="30" spans="1:47" s="74" customFormat="1" ht="57" thickBot="1" x14ac:dyDescent="0.35">
      <c r="A30" s="7">
        <v>23</v>
      </c>
      <c r="B30" s="33" t="s">
        <v>29</v>
      </c>
      <c r="C30" s="88">
        <v>149</v>
      </c>
      <c r="D30" s="89">
        <v>173</v>
      </c>
      <c r="E30" s="90">
        <v>323</v>
      </c>
      <c r="F30" s="91">
        <v>269</v>
      </c>
      <c r="G30" s="89">
        <v>303</v>
      </c>
      <c r="H30" s="90">
        <v>323</v>
      </c>
      <c r="I30" s="88">
        <v>6</v>
      </c>
      <c r="J30" s="89">
        <v>316</v>
      </c>
      <c r="K30" s="89">
        <v>1</v>
      </c>
      <c r="L30" s="89">
        <v>0</v>
      </c>
      <c r="M30" s="90">
        <v>0</v>
      </c>
      <c r="N30" s="204">
        <v>0</v>
      </c>
      <c r="O30" s="91">
        <v>2</v>
      </c>
      <c r="P30" s="89">
        <v>134</v>
      </c>
      <c r="Q30" s="92">
        <v>0</v>
      </c>
      <c r="R30" s="88">
        <v>2</v>
      </c>
      <c r="S30" s="89">
        <v>90</v>
      </c>
      <c r="T30" s="90">
        <v>0</v>
      </c>
      <c r="U30" s="91">
        <v>0</v>
      </c>
      <c r="V30" s="89">
        <v>0</v>
      </c>
      <c r="W30" s="92">
        <v>6</v>
      </c>
      <c r="X30" s="88">
        <v>0</v>
      </c>
      <c r="Y30" s="89">
        <v>2</v>
      </c>
      <c r="Z30" s="90">
        <v>0</v>
      </c>
      <c r="AA30" s="91">
        <v>0</v>
      </c>
      <c r="AB30" s="89">
        <v>2</v>
      </c>
      <c r="AC30" s="89">
        <v>2</v>
      </c>
      <c r="AD30" s="89">
        <v>0</v>
      </c>
      <c r="AE30" s="89">
        <v>0</v>
      </c>
      <c r="AF30" s="89">
        <v>0</v>
      </c>
      <c r="AG30" s="89">
        <v>316</v>
      </c>
      <c r="AH30" s="92">
        <v>3</v>
      </c>
      <c r="AI30" s="88">
        <v>165</v>
      </c>
      <c r="AJ30" s="89">
        <v>206</v>
      </c>
      <c r="AK30" s="90">
        <v>354</v>
      </c>
      <c r="AO30" s="87"/>
      <c r="AP30" s="84"/>
      <c r="AU30" s="85"/>
    </row>
    <row r="31" spans="1:47" ht="44.25" customHeight="1" thickBot="1" x14ac:dyDescent="0.35">
      <c r="A31" s="9">
        <v>24</v>
      </c>
      <c r="B31" s="30" t="s">
        <v>30</v>
      </c>
      <c r="C31" s="61">
        <v>6</v>
      </c>
      <c r="D31" s="61">
        <v>7</v>
      </c>
      <c r="E31" s="300">
        <v>7</v>
      </c>
      <c r="F31" s="66">
        <v>8</v>
      </c>
      <c r="G31" s="301">
        <v>13</v>
      </c>
      <c r="H31" s="301">
        <v>13</v>
      </c>
      <c r="I31" s="300">
        <v>5</v>
      </c>
      <c r="J31" s="300">
        <v>0</v>
      </c>
      <c r="K31" s="302">
        <v>1</v>
      </c>
      <c r="L31" s="300">
        <v>0</v>
      </c>
      <c r="M31" s="300">
        <v>7</v>
      </c>
      <c r="N31" s="300">
        <v>3</v>
      </c>
      <c r="O31" s="60">
        <v>2</v>
      </c>
      <c r="P31" s="61">
        <v>3</v>
      </c>
      <c r="Q31" s="197">
        <v>3</v>
      </c>
      <c r="R31" s="112">
        <v>2</v>
      </c>
      <c r="S31" s="112">
        <v>1</v>
      </c>
      <c r="T31" s="112">
        <v>1</v>
      </c>
      <c r="U31" s="112">
        <v>0</v>
      </c>
      <c r="V31" s="112">
        <v>1</v>
      </c>
      <c r="W31" s="197">
        <v>1</v>
      </c>
      <c r="X31" s="112">
        <v>0</v>
      </c>
      <c r="Y31" s="112">
        <v>0</v>
      </c>
      <c r="Z31" s="112">
        <v>0</v>
      </c>
      <c r="AA31" s="300">
        <v>0</v>
      </c>
      <c r="AB31" s="300">
        <v>1</v>
      </c>
      <c r="AC31" s="300">
        <v>6</v>
      </c>
      <c r="AD31" s="300">
        <v>1</v>
      </c>
      <c r="AE31" s="300">
        <v>0</v>
      </c>
      <c r="AF31" s="300">
        <v>0</v>
      </c>
      <c r="AG31" s="300">
        <v>0</v>
      </c>
      <c r="AH31" s="300">
        <v>5</v>
      </c>
      <c r="AI31" s="300">
        <v>15</v>
      </c>
      <c r="AJ31" s="300">
        <v>15</v>
      </c>
      <c r="AK31" s="300">
        <v>41</v>
      </c>
      <c r="AM31" s="87"/>
      <c r="AQ31" s="410"/>
      <c r="AR31" s="410"/>
      <c r="AU31" s="29"/>
    </row>
    <row r="32" spans="1:47" ht="38.25" thickBot="1" x14ac:dyDescent="0.35">
      <c r="A32" s="7">
        <v>25</v>
      </c>
      <c r="B32" s="30" t="s">
        <v>31</v>
      </c>
      <c r="C32" s="14">
        <v>0</v>
      </c>
      <c r="D32" s="15">
        <v>2</v>
      </c>
      <c r="E32" s="16">
        <v>2</v>
      </c>
      <c r="F32" s="17">
        <v>2</v>
      </c>
      <c r="G32" s="15">
        <v>3</v>
      </c>
      <c r="H32" s="18">
        <v>3</v>
      </c>
      <c r="I32" s="14">
        <v>2</v>
      </c>
      <c r="J32" s="15">
        <v>0</v>
      </c>
      <c r="K32" s="15">
        <v>0</v>
      </c>
      <c r="L32" s="15">
        <v>0</v>
      </c>
      <c r="M32" s="16">
        <v>1</v>
      </c>
      <c r="N32" s="35">
        <v>0</v>
      </c>
      <c r="O32" s="17">
        <v>0</v>
      </c>
      <c r="P32" s="15">
        <v>1</v>
      </c>
      <c r="Q32" s="18">
        <v>0</v>
      </c>
      <c r="R32" s="14">
        <v>0</v>
      </c>
      <c r="S32" s="15">
        <v>1</v>
      </c>
      <c r="T32" s="16">
        <v>0</v>
      </c>
      <c r="U32" s="17">
        <v>0</v>
      </c>
      <c r="V32" s="15">
        <v>0</v>
      </c>
      <c r="W32" s="18">
        <v>0</v>
      </c>
      <c r="X32" s="14">
        <v>0</v>
      </c>
      <c r="Y32" s="15">
        <v>0</v>
      </c>
      <c r="Z32" s="16">
        <v>0</v>
      </c>
      <c r="AA32" s="17">
        <v>0</v>
      </c>
      <c r="AB32" s="15">
        <v>0</v>
      </c>
      <c r="AC32" s="15">
        <v>1</v>
      </c>
      <c r="AD32" s="15">
        <v>1</v>
      </c>
      <c r="AE32" s="15">
        <v>0</v>
      </c>
      <c r="AF32" s="15">
        <v>0</v>
      </c>
      <c r="AG32" s="15">
        <v>0</v>
      </c>
      <c r="AH32" s="18">
        <v>1</v>
      </c>
      <c r="AI32" s="14">
        <v>2</v>
      </c>
      <c r="AJ32" s="15">
        <v>2</v>
      </c>
      <c r="AK32" s="16">
        <v>2</v>
      </c>
      <c r="AN32" s="11"/>
      <c r="AO32" s="11"/>
      <c r="AP32" s="11"/>
      <c r="AQ32" s="11"/>
      <c r="AR32" s="11"/>
      <c r="AS32" s="44"/>
    </row>
    <row r="33" spans="1:46" ht="38.25" thickBot="1" x14ac:dyDescent="0.35">
      <c r="A33" s="9">
        <v>26</v>
      </c>
      <c r="B33" s="30" t="s">
        <v>32</v>
      </c>
      <c r="C33" s="292">
        <v>29</v>
      </c>
      <c r="D33" s="293">
        <v>20</v>
      </c>
      <c r="E33" s="294">
        <v>5</v>
      </c>
      <c r="F33" s="295">
        <v>59</v>
      </c>
      <c r="G33" s="293">
        <v>45</v>
      </c>
      <c r="H33" s="296">
        <v>49</v>
      </c>
      <c r="I33" s="292">
        <v>4</v>
      </c>
      <c r="J33" s="293">
        <v>43</v>
      </c>
      <c r="K33" s="293">
        <v>0</v>
      </c>
      <c r="L33" s="293">
        <v>2</v>
      </c>
      <c r="M33" s="294">
        <v>0</v>
      </c>
      <c r="N33" s="297">
        <v>2</v>
      </c>
      <c r="O33" s="292">
        <v>0</v>
      </c>
      <c r="P33" s="293">
        <v>25</v>
      </c>
      <c r="Q33" s="294">
        <v>23</v>
      </c>
      <c r="R33" s="295">
        <v>0</v>
      </c>
      <c r="S33" s="293">
        <v>25</v>
      </c>
      <c r="T33" s="296">
        <v>23</v>
      </c>
      <c r="U33" s="292">
        <v>0</v>
      </c>
      <c r="V33" s="293">
        <v>0</v>
      </c>
      <c r="W33" s="294">
        <v>0</v>
      </c>
      <c r="X33" s="295">
        <v>4</v>
      </c>
      <c r="Y33" s="293">
        <v>3</v>
      </c>
      <c r="Z33" s="296">
        <v>1</v>
      </c>
      <c r="AA33" s="292">
        <v>0</v>
      </c>
      <c r="AB33" s="293">
        <v>1</v>
      </c>
      <c r="AC33" s="293">
        <v>1</v>
      </c>
      <c r="AD33" s="293">
        <v>0</v>
      </c>
      <c r="AE33" s="293">
        <v>0</v>
      </c>
      <c r="AF33" s="293">
        <v>0</v>
      </c>
      <c r="AG33" s="293">
        <v>46</v>
      </c>
      <c r="AH33" s="294">
        <v>47</v>
      </c>
      <c r="AI33" s="295">
        <v>47</v>
      </c>
      <c r="AJ33" s="293">
        <v>48</v>
      </c>
      <c r="AK33" s="298">
        <v>33</v>
      </c>
      <c r="AM33" s="404"/>
      <c r="AN33" s="404"/>
      <c r="AO33" s="404"/>
      <c r="AR33" s="13"/>
    </row>
    <row r="34" spans="1:46" ht="63.75" customHeight="1" thickBot="1" x14ac:dyDescent="0.35">
      <c r="A34" s="7">
        <v>27</v>
      </c>
      <c r="B34" s="30" t="s">
        <v>143</v>
      </c>
      <c r="C34" s="14">
        <v>0</v>
      </c>
      <c r="D34" s="15">
        <v>0</v>
      </c>
      <c r="E34" s="16">
        <v>0</v>
      </c>
      <c r="F34" s="17">
        <v>3</v>
      </c>
      <c r="G34" s="15">
        <v>1</v>
      </c>
      <c r="H34" s="18">
        <v>2</v>
      </c>
      <c r="I34" s="14">
        <v>0</v>
      </c>
      <c r="J34" s="15">
        <v>0</v>
      </c>
      <c r="K34" s="15">
        <v>0</v>
      </c>
      <c r="L34" s="15">
        <v>1</v>
      </c>
      <c r="M34" s="16">
        <v>1</v>
      </c>
      <c r="N34" s="35">
        <v>0</v>
      </c>
      <c r="O34" s="17">
        <v>1</v>
      </c>
      <c r="P34" s="15">
        <v>2</v>
      </c>
      <c r="Q34" s="18">
        <v>2</v>
      </c>
      <c r="R34" s="48">
        <v>1</v>
      </c>
      <c r="S34" s="49">
        <v>2</v>
      </c>
      <c r="T34" s="50">
        <v>0</v>
      </c>
      <c r="U34" s="51">
        <v>0</v>
      </c>
      <c r="V34" s="49">
        <v>0</v>
      </c>
      <c r="W34" s="52">
        <v>0</v>
      </c>
      <c r="X34" s="48">
        <v>0</v>
      </c>
      <c r="Y34" s="49">
        <v>0</v>
      </c>
      <c r="Z34" s="50" t="s">
        <v>176</v>
      </c>
      <c r="AA34" s="51">
        <v>0</v>
      </c>
      <c r="AB34" s="49">
        <v>0</v>
      </c>
      <c r="AC34" s="49">
        <v>1</v>
      </c>
      <c r="AD34" s="49">
        <v>1</v>
      </c>
      <c r="AE34" s="49">
        <v>0</v>
      </c>
      <c r="AF34" s="49">
        <v>0</v>
      </c>
      <c r="AG34" s="49">
        <v>0</v>
      </c>
      <c r="AH34" s="52">
        <v>0</v>
      </c>
      <c r="AI34" s="48">
        <v>1</v>
      </c>
      <c r="AJ34" s="49">
        <v>2</v>
      </c>
      <c r="AK34" s="50">
        <v>0</v>
      </c>
      <c r="AL34" s="405"/>
      <c r="AM34" s="404"/>
      <c r="AN34" s="404"/>
      <c r="AO34" s="404"/>
      <c r="AP34" s="408"/>
      <c r="AQ34" s="408"/>
      <c r="AR34" s="2"/>
    </row>
    <row r="35" spans="1:46" s="104" customFormat="1" ht="46.5" customHeight="1" thickBot="1" x14ac:dyDescent="0.35">
      <c r="A35" s="9">
        <v>28</v>
      </c>
      <c r="B35" s="99" t="s">
        <v>106</v>
      </c>
      <c r="C35" s="100">
        <v>0</v>
      </c>
      <c r="D35" s="66">
        <v>0</v>
      </c>
      <c r="E35" s="101">
        <v>0</v>
      </c>
      <c r="F35" s="102">
        <v>1</v>
      </c>
      <c r="G35" s="66">
        <v>0</v>
      </c>
      <c r="H35" s="103">
        <v>0</v>
      </c>
      <c r="I35" s="100">
        <v>0</v>
      </c>
      <c r="J35" s="66">
        <v>0</v>
      </c>
      <c r="K35" s="66">
        <v>0</v>
      </c>
      <c r="L35" s="66">
        <v>0</v>
      </c>
      <c r="M35" s="101">
        <v>0</v>
      </c>
      <c r="N35" s="205">
        <v>0</v>
      </c>
      <c r="O35" s="102">
        <v>0</v>
      </c>
      <c r="P35" s="66">
        <v>1</v>
      </c>
      <c r="Q35" s="103">
        <v>0</v>
      </c>
      <c r="R35" s="100">
        <v>0</v>
      </c>
      <c r="S35" s="66">
        <v>0</v>
      </c>
      <c r="T35" s="101">
        <v>0</v>
      </c>
      <c r="U35" s="102">
        <v>0</v>
      </c>
      <c r="V35" s="66">
        <v>1</v>
      </c>
      <c r="W35" s="103">
        <v>0</v>
      </c>
      <c r="X35" s="100">
        <v>0</v>
      </c>
      <c r="Y35" s="66">
        <v>0</v>
      </c>
      <c r="Z35" s="101">
        <v>0</v>
      </c>
      <c r="AA35" s="102">
        <v>0</v>
      </c>
      <c r="AB35" s="66">
        <v>0</v>
      </c>
      <c r="AC35" s="66">
        <v>0</v>
      </c>
      <c r="AD35" s="66">
        <v>0</v>
      </c>
      <c r="AE35" s="66">
        <v>0</v>
      </c>
      <c r="AF35" s="66">
        <v>0</v>
      </c>
      <c r="AG35" s="66">
        <v>0</v>
      </c>
      <c r="AH35" s="103">
        <v>0</v>
      </c>
      <c r="AI35" s="100">
        <v>0</v>
      </c>
      <c r="AJ35" s="66">
        <v>0</v>
      </c>
      <c r="AK35" s="101">
        <v>0</v>
      </c>
      <c r="AR35" s="105"/>
    </row>
    <row r="36" spans="1:46" ht="46.5" customHeight="1" thickBot="1" x14ac:dyDescent="0.35">
      <c r="A36" s="7">
        <v>29</v>
      </c>
      <c r="B36" s="30" t="s">
        <v>33</v>
      </c>
      <c r="C36" s="59">
        <v>2</v>
      </c>
      <c r="D36" s="61">
        <v>2</v>
      </c>
      <c r="E36" s="41">
        <v>2</v>
      </c>
      <c r="F36" s="60">
        <v>8</v>
      </c>
      <c r="G36" s="61">
        <v>3</v>
      </c>
      <c r="H36" s="58">
        <v>2</v>
      </c>
      <c r="I36" s="59">
        <v>2</v>
      </c>
      <c r="J36" s="61">
        <v>0</v>
      </c>
      <c r="K36" s="61">
        <v>0</v>
      </c>
      <c r="L36" s="61">
        <v>0</v>
      </c>
      <c r="M36" s="41">
        <v>0</v>
      </c>
      <c r="N36" s="203">
        <v>0</v>
      </c>
      <c r="O36" s="60">
        <v>2</v>
      </c>
      <c r="P36" s="61">
        <v>0</v>
      </c>
      <c r="Q36" s="58">
        <v>0</v>
      </c>
      <c r="R36" s="59">
        <v>2</v>
      </c>
      <c r="S36" s="61">
        <v>0</v>
      </c>
      <c r="T36" s="41">
        <v>0</v>
      </c>
      <c r="U36" s="60">
        <v>0</v>
      </c>
      <c r="V36" s="61">
        <v>0</v>
      </c>
      <c r="W36" s="58">
        <v>0</v>
      </c>
      <c r="X36" s="59">
        <v>1</v>
      </c>
      <c r="Y36" s="61">
        <v>1</v>
      </c>
      <c r="Z36" s="41">
        <v>0</v>
      </c>
      <c r="AA36" s="60">
        <v>0</v>
      </c>
      <c r="AB36" s="61">
        <v>0</v>
      </c>
      <c r="AC36" s="61">
        <v>2</v>
      </c>
      <c r="AD36" s="61">
        <v>0</v>
      </c>
      <c r="AE36" s="61">
        <v>0</v>
      </c>
      <c r="AF36" s="61">
        <v>0</v>
      </c>
      <c r="AG36" s="61">
        <v>0</v>
      </c>
      <c r="AH36" s="58">
        <v>0</v>
      </c>
      <c r="AI36" s="59">
        <v>2</v>
      </c>
      <c r="AJ36" s="61">
        <v>3</v>
      </c>
      <c r="AK36" s="41">
        <v>2</v>
      </c>
      <c r="AM36" s="13"/>
      <c r="AN36" s="1"/>
      <c r="AO36" s="13"/>
    </row>
    <row r="37" spans="1:46" s="74" customFormat="1" ht="60" customHeight="1" thickBot="1" x14ac:dyDescent="0.35">
      <c r="A37" s="9">
        <v>30</v>
      </c>
      <c r="B37" s="126" t="s">
        <v>122</v>
      </c>
      <c r="C37" s="188">
        <v>2</v>
      </c>
      <c r="D37" s="112">
        <v>0</v>
      </c>
      <c r="E37" s="189">
        <v>0</v>
      </c>
      <c r="F37" s="182">
        <v>3</v>
      </c>
      <c r="G37" s="112">
        <v>5</v>
      </c>
      <c r="H37" s="197">
        <v>5</v>
      </c>
      <c r="I37" s="188">
        <v>1</v>
      </c>
      <c r="J37" s="112">
        <v>1</v>
      </c>
      <c r="K37" s="112">
        <v>0</v>
      </c>
      <c r="L37" s="112">
        <v>2</v>
      </c>
      <c r="M37" s="189">
        <v>1</v>
      </c>
      <c r="N37" s="206">
        <v>0</v>
      </c>
      <c r="O37" s="182">
        <v>0</v>
      </c>
      <c r="P37" s="112">
        <v>0</v>
      </c>
      <c r="Q37" s="197">
        <v>1</v>
      </c>
      <c r="R37" s="188">
        <v>0</v>
      </c>
      <c r="S37" s="112">
        <v>0</v>
      </c>
      <c r="T37" s="189">
        <v>1</v>
      </c>
      <c r="U37" s="182">
        <v>0</v>
      </c>
      <c r="V37" s="112">
        <v>0</v>
      </c>
      <c r="W37" s="197">
        <v>0</v>
      </c>
      <c r="X37" s="188">
        <v>0</v>
      </c>
      <c r="Y37" s="112">
        <v>1</v>
      </c>
      <c r="Z37" s="189">
        <v>0</v>
      </c>
      <c r="AA37" s="182">
        <v>1</v>
      </c>
      <c r="AB37" s="112">
        <v>1</v>
      </c>
      <c r="AC37" s="112">
        <v>1</v>
      </c>
      <c r="AD37" s="112">
        <v>0</v>
      </c>
      <c r="AE37" s="112">
        <v>0</v>
      </c>
      <c r="AF37" s="112">
        <v>0</v>
      </c>
      <c r="AG37" s="112">
        <v>0</v>
      </c>
      <c r="AH37" s="197">
        <v>2</v>
      </c>
      <c r="AI37" s="188">
        <v>0</v>
      </c>
      <c r="AJ37" s="112">
        <v>0</v>
      </c>
      <c r="AK37" s="189">
        <v>0</v>
      </c>
      <c r="AL37" s="115"/>
      <c r="AM37" s="86"/>
      <c r="AN37" s="86"/>
      <c r="AO37" s="86"/>
      <c r="AP37" s="86"/>
      <c r="AQ37" s="86"/>
      <c r="AR37" s="86"/>
    </row>
    <row r="38" spans="1:46" s="134" customFormat="1" ht="65.25" customHeight="1" x14ac:dyDescent="0.25">
      <c r="A38" s="7">
        <v>31</v>
      </c>
      <c r="B38" s="127" t="s">
        <v>150</v>
      </c>
      <c r="C38" s="128">
        <v>3</v>
      </c>
      <c r="D38" s="129">
        <v>1</v>
      </c>
      <c r="E38" s="130">
        <v>1</v>
      </c>
      <c r="F38" s="131">
        <v>10</v>
      </c>
      <c r="G38" s="129">
        <v>10</v>
      </c>
      <c r="H38" s="132">
        <v>8</v>
      </c>
      <c r="I38" s="128">
        <v>1</v>
      </c>
      <c r="J38" s="129">
        <v>1</v>
      </c>
      <c r="K38" s="129">
        <v>0</v>
      </c>
      <c r="L38" s="129">
        <v>1</v>
      </c>
      <c r="M38" s="129">
        <v>6</v>
      </c>
      <c r="N38" s="130">
        <v>0</v>
      </c>
      <c r="O38" s="131">
        <v>4</v>
      </c>
      <c r="P38" s="129">
        <v>1</v>
      </c>
      <c r="Q38" s="132">
        <v>2</v>
      </c>
      <c r="R38" s="128">
        <v>3</v>
      </c>
      <c r="S38" s="129">
        <v>0</v>
      </c>
      <c r="T38" s="130">
        <v>0</v>
      </c>
      <c r="U38" s="131">
        <v>1</v>
      </c>
      <c r="V38" s="129">
        <v>0</v>
      </c>
      <c r="W38" s="132">
        <v>0</v>
      </c>
      <c r="X38" s="128">
        <v>0</v>
      </c>
      <c r="Y38" s="129">
        <v>0</v>
      </c>
      <c r="Z38" s="130">
        <v>0</v>
      </c>
      <c r="AA38" s="131">
        <v>3</v>
      </c>
      <c r="AB38" s="129">
        <v>0</v>
      </c>
      <c r="AC38" s="129">
        <v>5</v>
      </c>
      <c r="AD38" s="129">
        <v>0</v>
      </c>
      <c r="AE38" s="129">
        <v>0</v>
      </c>
      <c r="AF38" s="129">
        <v>0</v>
      </c>
      <c r="AG38" s="129">
        <v>0</v>
      </c>
      <c r="AH38" s="132">
        <v>0</v>
      </c>
      <c r="AI38" s="128">
        <v>3</v>
      </c>
      <c r="AJ38" s="129">
        <v>2</v>
      </c>
      <c r="AK38" s="130">
        <v>0</v>
      </c>
      <c r="AL38" s="133"/>
      <c r="AM38" s="136"/>
      <c r="AT38" s="137"/>
    </row>
    <row r="39" spans="1:46" ht="57" thickBot="1" x14ac:dyDescent="0.35">
      <c r="A39" s="9">
        <v>32</v>
      </c>
      <c r="B39" s="30" t="s">
        <v>34</v>
      </c>
      <c r="C39" s="60">
        <v>46</v>
      </c>
      <c r="D39" s="61">
        <v>58</v>
      </c>
      <c r="E39" s="41">
        <v>63</v>
      </c>
      <c r="F39" s="60">
        <v>101</v>
      </c>
      <c r="G39" s="61">
        <v>105</v>
      </c>
      <c r="H39" s="58">
        <v>70</v>
      </c>
      <c r="I39" s="59">
        <v>20</v>
      </c>
      <c r="J39" s="61">
        <v>35</v>
      </c>
      <c r="K39" s="61">
        <v>0</v>
      </c>
      <c r="L39" s="61">
        <v>7</v>
      </c>
      <c r="M39" s="61">
        <v>8</v>
      </c>
      <c r="N39" s="41">
        <v>5</v>
      </c>
      <c r="O39" s="60">
        <v>30</v>
      </c>
      <c r="P39" s="61">
        <v>43</v>
      </c>
      <c r="Q39" s="58">
        <v>38</v>
      </c>
      <c r="R39" s="59">
        <v>20</v>
      </c>
      <c r="S39" s="61">
        <v>34</v>
      </c>
      <c r="T39" s="41">
        <v>26</v>
      </c>
      <c r="U39" s="60">
        <v>0</v>
      </c>
      <c r="V39" s="61">
        <v>0</v>
      </c>
      <c r="W39" s="58">
        <v>0</v>
      </c>
      <c r="X39" s="59">
        <v>0</v>
      </c>
      <c r="Y39" s="61">
        <v>0</v>
      </c>
      <c r="Z39" s="41">
        <v>6</v>
      </c>
      <c r="AA39" s="60">
        <v>16</v>
      </c>
      <c r="AB39" s="61">
        <v>0</v>
      </c>
      <c r="AC39" s="61">
        <v>2</v>
      </c>
      <c r="AD39" s="61">
        <v>1</v>
      </c>
      <c r="AE39" s="61">
        <v>0</v>
      </c>
      <c r="AF39" s="58">
        <v>13</v>
      </c>
      <c r="AG39" s="58">
        <v>35</v>
      </c>
      <c r="AH39" s="59">
        <v>3</v>
      </c>
      <c r="AI39" s="61">
        <v>87</v>
      </c>
      <c r="AJ39" s="41">
        <v>240</v>
      </c>
      <c r="AK39" s="41">
        <v>123</v>
      </c>
      <c r="AM39" s="136"/>
    </row>
    <row r="40" spans="1:46" s="74" customFormat="1" ht="62.25" customHeight="1" thickBot="1" x14ac:dyDescent="0.35">
      <c r="A40" s="7">
        <v>33</v>
      </c>
      <c r="B40" s="33" t="s">
        <v>35</v>
      </c>
      <c r="C40" s="59">
        <v>4</v>
      </c>
      <c r="D40" s="61">
        <v>9</v>
      </c>
      <c r="E40" s="41">
        <v>0</v>
      </c>
      <c r="F40" s="60">
        <v>15</v>
      </c>
      <c r="G40" s="61">
        <v>18</v>
      </c>
      <c r="H40" s="58">
        <v>13</v>
      </c>
      <c r="I40" s="59">
        <v>6</v>
      </c>
      <c r="J40" s="310" t="s">
        <v>181</v>
      </c>
      <c r="K40" s="61">
        <v>1</v>
      </c>
      <c r="L40" s="61">
        <v>1</v>
      </c>
      <c r="M40" s="41">
        <v>4</v>
      </c>
      <c r="N40" s="311" t="s">
        <v>181</v>
      </c>
      <c r="O40" s="60">
        <v>1</v>
      </c>
      <c r="P40" s="61">
        <v>4</v>
      </c>
      <c r="Q40" s="58">
        <v>6</v>
      </c>
      <c r="R40" s="59">
        <v>1</v>
      </c>
      <c r="S40" s="61">
        <v>2</v>
      </c>
      <c r="T40" s="41">
        <v>0</v>
      </c>
      <c r="U40" s="60">
        <v>0</v>
      </c>
      <c r="V40" s="61">
        <v>2</v>
      </c>
      <c r="W40" s="58">
        <v>0</v>
      </c>
      <c r="X40" s="59">
        <v>2</v>
      </c>
      <c r="Y40" s="61">
        <v>3</v>
      </c>
      <c r="Z40" s="41">
        <v>0</v>
      </c>
      <c r="AA40" s="60">
        <v>2</v>
      </c>
      <c r="AB40" s="61">
        <v>2</v>
      </c>
      <c r="AC40" s="61">
        <v>4</v>
      </c>
      <c r="AD40" s="61">
        <v>1</v>
      </c>
      <c r="AE40" s="61">
        <v>0</v>
      </c>
      <c r="AF40" s="58">
        <v>0</v>
      </c>
      <c r="AG40" s="58">
        <v>0</v>
      </c>
      <c r="AH40" s="197">
        <v>4</v>
      </c>
      <c r="AI40" s="188">
        <v>15</v>
      </c>
      <c r="AJ40" s="112">
        <v>19</v>
      </c>
      <c r="AK40" s="189">
        <v>13</v>
      </c>
      <c r="AM40" s="177"/>
      <c r="AN40" s="111"/>
      <c r="AO40" s="111"/>
      <c r="AP40" s="111"/>
      <c r="AQ40" s="111"/>
      <c r="AR40" s="111"/>
    </row>
    <row r="41" spans="1:46" ht="48.75" customHeight="1" thickBot="1" x14ac:dyDescent="0.35">
      <c r="A41" s="9">
        <v>34</v>
      </c>
      <c r="B41" s="30" t="s">
        <v>36</v>
      </c>
      <c r="C41" s="312">
        <v>8</v>
      </c>
      <c r="D41" s="313">
        <v>12</v>
      </c>
      <c r="E41" s="314">
        <v>13</v>
      </c>
      <c r="F41" s="315">
        <v>16</v>
      </c>
      <c r="G41" s="313">
        <v>21</v>
      </c>
      <c r="H41" s="316">
        <v>19</v>
      </c>
      <c r="I41" s="312">
        <v>9</v>
      </c>
      <c r="J41" s="313">
        <v>1</v>
      </c>
      <c r="K41" s="313">
        <v>0</v>
      </c>
      <c r="L41" s="313">
        <v>0</v>
      </c>
      <c r="M41" s="313">
        <v>9</v>
      </c>
      <c r="N41" s="314">
        <v>0</v>
      </c>
      <c r="O41" s="315">
        <v>8</v>
      </c>
      <c r="P41" s="313">
        <v>3</v>
      </c>
      <c r="Q41" s="316">
        <v>1</v>
      </c>
      <c r="R41" s="312">
        <v>4</v>
      </c>
      <c r="S41" s="313">
        <v>1</v>
      </c>
      <c r="T41" s="314">
        <v>1</v>
      </c>
      <c r="U41" s="315">
        <v>1</v>
      </c>
      <c r="V41" s="313">
        <v>2</v>
      </c>
      <c r="W41" s="316">
        <v>0</v>
      </c>
      <c r="X41" s="312">
        <v>0</v>
      </c>
      <c r="Y41" s="313">
        <v>3</v>
      </c>
      <c r="Z41" s="314">
        <v>2</v>
      </c>
      <c r="AA41" s="315">
        <v>7</v>
      </c>
      <c r="AB41" s="313">
        <v>0</v>
      </c>
      <c r="AC41" s="313">
        <v>3</v>
      </c>
      <c r="AD41" s="313">
        <v>2</v>
      </c>
      <c r="AE41" s="313">
        <v>0</v>
      </c>
      <c r="AF41" s="313">
        <v>0</v>
      </c>
      <c r="AG41" s="313">
        <v>0</v>
      </c>
      <c r="AH41" s="316">
        <v>7</v>
      </c>
      <c r="AI41" s="312">
        <v>53</v>
      </c>
      <c r="AJ41" s="313">
        <v>43</v>
      </c>
      <c r="AK41" s="314">
        <v>8</v>
      </c>
      <c r="AM41" s="13"/>
      <c r="AN41" s="11"/>
      <c r="AO41" s="13"/>
    </row>
    <row r="42" spans="1:46" ht="38.25" thickBot="1" x14ac:dyDescent="0.3">
      <c r="A42" s="7">
        <v>35</v>
      </c>
      <c r="B42" s="236" t="s">
        <v>140</v>
      </c>
      <c r="C42" s="247">
        <v>0</v>
      </c>
      <c r="D42" s="248">
        <v>1</v>
      </c>
      <c r="E42" s="249">
        <v>0</v>
      </c>
      <c r="F42" s="250">
        <v>2</v>
      </c>
      <c r="G42" s="248">
        <v>3</v>
      </c>
      <c r="H42" s="217">
        <v>3</v>
      </c>
      <c r="I42" s="247">
        <v>0</v>
      </c>
      <c r="J42" s="248">
        <v>0</v>
      </c>
      <c r="K42" s="248">
        <v>0</v>
      </c>
      <c r="L42" s="248">
        <v>0</v>
      </c>
      <c r="M42" s="248">
        <v>3</v>
      </c>
      <c r="N42" s="249">
        <v>0</v>
      </c>
      <c r="O42" s="250">
        <v>3</v>
      </c>
      <c r="P42" s="248">
        <v>0</v>
      </c>
      <c r="Q42" s="217">
        <v>0</v>
      </c>
      <c r="R42" s="251">
        <v>2</v>
      </c>
      <c r="S42" s="252">
        <v>0</v>
      </c>
      <c r="T42" s="253">
        <v>0</v>
      </c>
      <c r="U42" s="254">
        <v>0</v>
      </c>
      <c r="V42" s="252">
        <v>0</v>
      </c>
      <c r="W42" s="255">
        <v>0</v>
      </c>
      <c r="X42" s="251">
        <v>0</v>
      </c>
      <c r="Y42" s="252">
        <v>0</v>
      </c>
      <c r="Z42" s="253">
        <v>0</v>
      </c>
      <c r="AA42" s="254">
        <v>0</v>
      </c>
      <c r="AB42" s="252">
        <v>2</v>
      </c>
      <c r="AC42" s="252">
        <v>0</v>
      </c>
      <c r="AD42" s="252">
        <v>0</v>
      </c>
      <c r="AE42" s="252">
        <v>0</v>
      </c>
      <c r="AF42" s="252">
        <v>0</v>
      </c>
      <c r="AG42" s="252">
        <v>0</v>
      </c>
      <c r="AH42" s="255">
        <v>1</v>
      </c>
      <c r="AI42" s="251">
        <v>4</v>
      </c>
      <c r="AJ42" s="252">
        <v>6</v>
      </c>
      <c r="AK42" s="253">
        <v>1</v>
      </c>
      <c r="AM42" s="13"/>
    </row>
    <row r="43" spans="1:46" s="74" customFormat="1" ht="60" customHeight="1" thickBot="1" x14ac:dyDescent="0.35">
      <c r="A43" s="257">
        <v>36</v>
      </c>
      <c r="B43" s="33" t="s">
        <v>52</v>
      </c>
      <c r="C43" s="59">
        <v>9</v>
      </c>
      <c r="D43" s="61">
        <v>11</v>
      </c>
      <c r="E43" s="41">
        <v>0</v>
      </c>
      <c r="F43" s="60">
        <v>15</v>
      </c>
      <c r="G43" s="61">
        <v>20</v>
      </c>
      <c r="H43" s="58">
        <v>20</v>
      </c>
      <c r="I43" s="59">
        <v>0</v>
      </c>
      <c r="J43" s="61">
        <v>19</v>
      </c>
      <c r="K43" s="61">
        <v>0</v>
      </c>
      <c r="L43" s="61">
        <v>0</v>
      </c>
      <c r="M43" s="61">
        <v>1</v>
      </c>
      <c r="N43" s="41">
        <v>0</v>
      </c>
      <c r="O43" s="60">
        <v>6</v>
      </c>
      <c r="P43" s="61">
        <v>1</v>
      </c>
      <c r="Q43" s="58">
        <v>8</v>
      </c>
      <c r="R43" s="59">
        <v>4</v>
      </c>
      <c r="S43" s="61">
        <v>1</v>
      </c>
      <c r="T43" s="41">
        <v>0</v>
      </c>
      <c r="U43" s="60">
        <v>0</v>
      </c>
      <c r="V43" s="61">
        <v>2</v>
      </c>
      <c r="W43" s="58">
        <v>0</v>
      </c>
      <c r="X43" s="59">
        <v>2</v>
      </c>
      <c r="Y43" s="61">
        <v>1</v>
      </c>
      <c r="Z43" s="41">
        <v>0</v>
      </c>
      <c r="AA43" s="60">
        <v>0</v>
      </c>
      <c r="AB43" s="61">
        <v>1</v>
      </c>
      <c r="AC43" s="61">
        <v>0</v>
      </c>
      <c r="AD43" s="61">
        <v>0</v>
      </c>
      <c r="AE43" s="61">
        <v>0</v>
      </c>
      <c r="AF43" s="61">
        <v>0</v>
      </c>
      <c r="AG43" s="61">
        <v>19</v>
      </c>
      <c r="AH43" s="58">
        <v>0</v>
      </c>
      <c r="AI43" s="59">
        <v>37</v>
      </c>
      <c r="AJ43" s="61">
        <v>35</v>
      </c>
      <c r="AK43" s="41">
        <v>25</v>
      </c>
      <c r="AL43" s="111"/>
      <c r="AM43" s="111"/>
      <c r="AN43" s="111"/>
      <c r="AO43" s="111"/>
      <c r="AP43" s="111"/>
      <c r="AQ43" s="111"/>
    </row>
    <row r="44" spans="1:46" ht="42.75" customHeight="1" thickBot="1" x14ac:dyDescent="0.35">
      <c r="A44" s="7">
        <v>37</v>
      </c>
      <c r="B44" s="30" t="s">
        <v>37</v>
      </c>
      <c r="C44" s="63">
        <v>46</v>
      </c>
      <c r="D44" s="63">
        <v>47</v>
      </c>
      <c r="E44" s="63">
        <v>48</v>
      </c>
      <c r="F44" s="63">
        <v>99</v>
      </c>
      <c r="G44" s="63">
        <v>82</v>
      </c>
      <c r="H44" s="63">
        <v>85</v>
      </c>
      <c r="I44" s="63">
        <v>4</v>
      </c>
      <c r="J44" s="64">
        <v>71</v>
      </c>
      <c r="K44" s="64">
        <v>0</v>
      </c>
      <c r="L44" s="64">
        <v>7</v>
      </c>
      <c r="M44" s="64">
        <v>3</v>
      </c>
      <c r="N44" s="207">
        <v>4</v>
      </c>
      <c r="O44" s="138">
        <v>60</v>
      </c>
      <c r="P44" s="64">
        <v>39</v>
      </c>
      <c r="Q44" s="327">
        <v>0</v>
      </c>
      <c r="R44" s="138">
        <v>59</v>
      </c>
      <c r="S44" s="64">
        <v>35</v>
      </c>
      <c r="T44" s="65">
        <v>0</v>
      </c>
      <c r="U44" s="138">
        <v>0</v>
      </c>
      <c r="V44" s="64">
        <v>0</v>
      </c>
      <c r="W44" s="139">
        <v>0</v>
      </c>
      <c r="X44" s="63">
        <v>7</v>
      </c>
      <c r="Y44" s="64">
        <v>10</v>
      </c>
      <c r="Z44" s="65">
        <v>2</v>
      </c>
      <c r="AA44" s="138">
        <v>0</v>
      </c>
      <c r="AB44" s="64">
        <v>2</v>
      </c>
      <c r="AC44" s="64">
        <v>4</v>
      </c>
      <c r="AD44" s="64">
        <v>3</v>
      </c>
      <c r="AE44" s="64">
        <v>2</v>
      </c>
      <c r="AF44" s="64">
        <v>15</v>
      </c>
      <c r="AG44" s="64">
        <v>57</v>
      </c>
      <c r="AH44" s="139">
        <v>2</v>
      </c>
      <c r="AI44" s="63">
        <v>40</v>
      </c>
      <c r="AJ44" s="64">
        <v>45</v>
      </c>
      <c r="AK44" s="65">
        <v>56</v>
      </c>
      <c r="AM44" s="11"/>
      <c r="AN44" s="11"/>
      <c r="AO44" s="72"/>
    </row>
    <row r="45" spans="1:46" ht="38.25" thickBot="1" x14ac:dyDescent="0.35">
      <c r="A45" s="9">
        <v>38</v>
      </c>
      <c r="B45" s="236" t="s">
        <v>148</v>
      </c>
      <c r="C45" s="288">
        <v>0</v>
      </c>
      <c r="D45" s="258">
        <v>1</v>
      </c>
      <c r="E45" s="289">
        <v>0</v>
      </c>
      <c r="F45" s="290">
        <v>1</v>
      </c>
      <c r="G45" s="258">
        <v>1</v>
      </c>
      <c r="H45" s="291">
        <v>1</v>
      </c>
      <c r="I45" s="288">
        <v>0</v>
      </c>
      <c r="J45" s="258">
        <v>0</v>
      </c>
      <c r="K45" s="258">
        <v>0</v>
      </c>
      <c r="L45" s="258">
        <v>0</v>
      </c>
      <c r="M45" s="258">
        <v>1</v>
      </c>
      <c r="N45" s="289">
        <v>0</v>
      </c>
      <c r="O45" s="290">
        <v>0</v>
      </c>
      <c r="P45" s="258">
        <v>1</v>
      </c>
      <c r="Q45" s="291">
        <v>0</v>
      </c>
      <c r="R45" s="288">
        <v>0</v>
      </c>
      <c r="S45" s="258">
        <v>1</v>
      </c>
      <c r="T45" s="289">
        <v>0</v>
      </c>
      <c r="U45" s="290">
        <v>0</v>
      </c>
      <c r="V45" s="258">
        <v>0</v>
      </c>
      <c r="W45" s="291">
        <v>0</v>
      </c>
      <c r="X45" s="288">
        <v>0</v>
      </c>
      <c r="Y45" s="258">
        <v>0</v>
      </c>
      <c r="Z45" s="289">
        <v>0</v>
      </c>
      <c r="AA45" s="290">
        <v>0</v>
      </c>
      <c r="AB45" s="258">
        <v>0</v>
      </c>
      <c r="AC45" s="258">
        <v>0</v>
      </c>
      <c r="AD45" s="258">
        <v>1</v>
      </c>
      <c r="AE45" s="258">
        <v>0</v>
      </c>
      <c r="AF45" s="258">
        <v>0</v>
      </c>
      <c r="AG45" s="258">
        <v>0</v>
      </c>
      <c r="AH45" s="291">
        <v>0</v>
      </c>
      <c r="AI45" s="288">
        <v>1</v>
      </c>
      <c r="AJ45" s="258">
        <v>1</v>
      </c>
      <c r="AK45" s="289">
        <v>1</v>
      </c>
      <c r="AR45" s="10"/>
    </row>
    <row r="46" spans="1:46" s="240" customFormat="1" ht="38.25" thickBot="1" x14ac:dyDescent="0.35">
      <c r="A46" s="239">
        <v>39</v>
      </c>
      <c r="B46" s="236" t="s">
        <v>149</v>
      </c>
      <c r="C46" s="112">
        <v>0</v>
      </c>
      <c r="D46" s="112">
        <v>0</v>
      </c>
      <c r="E46" s="341">
        <v>5</v>
      </c>
      <c r="F46" s="112">
        <v>0</v>
      </c>
      <c r="G46" s="112">
        <v>0</v>
      </c>
      <c r="H46" s="341">
        <v>5</v>
      </c>
      <c r="I46" s="112">
        <v>0</v>
      </c>
      <c r="J46" s="112">
        <v>0</v>
      </c>
      <c r="K46" s="112">
        <v>0</v>
      </c>
      <c r="L46" s="112">
        <v>0</v>
      </c>
      <c r="M46" s="341">
        <v>5</v>
      </c>
      <c r="N46" s="112">
        <v>0</v>
      </c>
      <c r="O46" s="112">
        <v>0</v>
      </c>
      <c r="P46" s="112">
        <v>0</v>
      </c>
      <c r="Q46" s="341">
        <v>0</v>
      </c>
      <c r="R46" s="112">
        <v>0</v>
      </c>
      <c r="S46" s="112">
        <v>0</v>
      </c>
      <c r="T46" s="341">
        <v>0</v>
      </c>
      <c r="U46" s="112">
        <v>0</v>
      </c>
      <c r="V46" s="112">
        <v>0</v>
      </c>
      <c r="W46" s="341">
        <v>0</v>
      </c>
      <c r="X46" s="112">
        <v>0</v>
      </c>
      <c r="Y46" s="112">
        <v>0</v>
      </c>
      <c r="Z46" s="341">
        <v>1</v>
      </c>
      <c r="AA46" s="112">
        <v>0</v>
      </c>
      <c r="AB46" s="112">
        <v>0</v>
      </c>
      <c r="AC46" s="112">
        <v>0</v>
      </c>
      <c r="AD46" s="112">
        <v>0</v>
      </c>
      <c r="AE46" s="112">
        <v>0</v>
      </c>
      <c r="AF46" s="112">
        <v>0</v>
      </c>
      <c r="AG46" s="112">
        <v>0</v>
      </c>
      <c r="AH46" s="341">
        <v>5</v>
      </c>
      <c r="AI46" s="112">
        <v>0</v>
      </c>
      <c r="AJ46" s="112">
        <v>0</v>
      </c>
      <c r="AK46" s="341">
        <v>0</v>
      </c>
      <c r="AM46" s="87"/>
    </row>
    <row r="47" spans="1:46" ht="41.25" customHeight="1" thickBot="1" x14ac:dyDescent="0.35">
      <c r="A47" s="9">
        <v>40</v>
      </c>
      <c r="B47" s="30" t="s">
        <v>38</v>
      </c>
      <c r="C47" s="14">
        <v>3</v>
      </c>
      <c r="D47" s="15">
        <v>1</v>
      </c>
      <c r="E47" s="16">
        <v>0</v>
      </c>
      <c r="F47" s="17">
        <v>7</v>
      </c>
      <c r="G47" s="15">
        <v>5</v>
      </c>
      <c r="H47" s="18">
        <v>4</v>
      </c>
      <c r="I47" s="14">
        <v>1</v>
      </c>
      <c r="J47" s="15">
        <v>0</v>
      </c>
      <c r="K47" s="15">
        <v>0</v>
      </c>
      <c r="L47" s="15">
        <v>0</v>
      </c>
      <c r="M47" s="16">
        <v>3</v>
      </c>
      <c r="N47" s="35">
        <v>0</v>
      </c>
      <c r="O47" s="60">
        <v>0</v>
      </c>
      <c r="P47" s="61">
        <v>2</v>
      </c>
      <c r="Q47" s="18">
        <v>1</v>
      </c>
      <c r="R47" s="59">
        <v>0</v>
      </c>
      <c r="S47" s="61">
        <v>2</v>
      </c>
      <c r="T47" s="16">
        <v>0</v>
      </c>
      <c r="U47" s="60">
        <v>0</v>
      </c>
      <c r="V47" s="61">
        <v>0</v>
      </c>
      <c r="W47" s="18">
        <v>1</v>
      </c>
      <c r="X47" s="14">
        <v>0</v>
      </c>
      <c r="Y47" s="15">
        <v>0</v>
      </c>
      <c r="Z47" s="16">
        <v>0</v>
      </c>
      <c r="AA47" s="17">
        <v>0</v>
      </c>
      <c r="AB47" s="15">
        <v>1</v>
      </c>
      <c r="AC47" s="15">
        <v>2</v>
      </c>
      <c r="AD47" s="15">
        <v>1</v>
      </c>
      <c r="AE47" s="15">
        <v>0</v>
      </c>
      <c r="AF47" s="15">
        <v>0</v>
      </c>
      <c r="AG47" s="15">
        <v>0</v>
      </c>
      <c r="AH47" s="18">
        <v>0</v>
      </c>
      <c r="AI47" s="59">
        <v>48</v>
      </c>
      <c r="AJ47" s="61">
        <v>56</v>
      </c>
      <c r="AK47" s="41">
        <v>7</v>
      </c>
      <c r="AM47" s="11"/>
      <c r="AN47" s="11"/>
      <c r="AO47" s="11"/>
    </row>
    <row r="48" spans="1:46" s="76" customFormat="1" ht="42" customHeight="1" thickBot="1" x14ac:dyDescent="0.35">
      <c r="A48" s="7">
        <v>41</v>
      </c>
      <c r="B48" s="333" t="s">
        <v>39</v>
      </c>
      <c r="C48" s="328">
        <v>33</v>
      </c>
      <c r="D48" s="227">
        <v>33</v>
      </c>
      <c r="E48" s="226">
        <v>65</v>
      </c>
      <c r="F48" s="329">
        <v>70</v>
      </c>
      <c r="G48" s="227">
        <v>70</v>
      </c>
      <c r="H48" s="226">
        <v>65</v>
      </c>
      <c r="I48" s="59">
        <v>5</v>
      </c>
      <c r="J48" s="66">
        <v>53</v>
      </c>
      <c r="K48" s="227">
        <v>0</v>
      </c>
      <c r="L48" s="61">
        <v>2</v>
      </c>
      <c r="M48" s="61">
        <v>5</v>
      </c>
      <c r="N48" s="41">
        <v>1</v>
      </c>
      <c r="O48" s="328">
        <v>30</v>
      </c>
      <c r="P48" s="227">
        <v>30</v>
      </c>
      <c r="Q48" s="226">
        <v>0</v>
      </c>
      <c r="R48" s="328">
        <v>30</v>
      </c>
      <c r="S48" s="227">
        <v>30</v>
      </c>
      <c r="T48" s="226">
        <v>0</v>
      </c>
      <c r="U48" s="328">
        <v>0</v>
      </c>
      <c r="V48" s="227">
        <v>0</v>
      </c>
      <c r="W48" s="226">
        <v>0</v>
      </c>
      <c r="X48" s="328">
        <v>2</v>
      </c>
      <c r="Y48" s="227">
        <v>0</v>
      </c>
      <c r="Z48" s="226">
        <v>3</v>
      </c>
      <c r="AA48" s="328">
        <v>2</v>
      </c>
      <c r="AB48" s="227">
        <v>0</v>
      </c>
      <c r="AC48" s="227">
        <v>0</v>
      </c>
      <c r="AD48" s="227">
        <v>0</v>
      </c>
      <c r="AE48" s="227">
        <v>0</v>
      </c>
      <c r="AF48" s="227">
        <v>3</v>
      </c>
      <c r="AG48" s="227">
        <v>53</v>
      </c>
      <c r="AH48" s="330">
        <v>7</v>
      </c>
      <c r="AI48" s="329">
        <v>45</v>
      </c>
      <c r="AJ48" s="227">
        <v>55</v>
      </c>
      <c r="AK48" s="331">
        <v>23</v>
      </c>
      <c r="AM48" s="332"/>
      <c r="AO48" s="409"/>
      <c r="AP48" s="409"/>
      <c r="AQ48" s="409"/>
      <c r="AR48" s="409"/>
    </row>
    <row r="49" spans="1:47" s="74" customFormat="1" ht="38.25" thickBot="1" x14ac:dyDescent="0.35">
      <c r="A49" s="257">
        <v>42</v>
      </c>
      <c r="B49" s="33" t="s">
        <v>40</v>
      </c>
      <c r="C49" s="59">
        <f>'[1]Сводный отчет ОВЗ и инвалиды'!C49</f>
        <v>61</v>
      </c>
      <c r="D49" s="61">
        <f>'[1]Сводный отчет ОВЗ и инвалиды'!D49</f>
        <v>5</v>
      </c>
      <c r="E49" s="41">
        <f>'[1]Сводный отчет ОВЗ и инвалиды'!E49</f>
        <v>63</v>
      </c>
      <c r="F49" s="60">
        <f>'[1]Сводный отчет ОВЗ и инвалиды'!F49</f>
        <v>127</v>
      </c>
      <c r="G49" s="61">
        <f>'[1]Сводный отчет ОВЗ и инвалиды'!G49</f>
        <v>129</v>
      </c>
      <c r="H49" s="58">
        <f>'[1]Сводный отчет ОВЗ и инвалиды'!H49</f>
        <v>127</v>
      </c>
      <c r="I49" s="59">
        <f>'[1]Сводный отчет ОВЗ и инвалиды'!I49</f>
        <v>8</v>
      </c>
      <c r="J49" s="61">
        <v>110</v>
      </c>
      <c r="K49" s="61">
        <f>'[1]Сводный отчет ОВЗ и инвалиды'!K49</f>
        <v>0</v>
      </c>
      <c r="L49" s="61">
        <f>'[1]Сводный отчет ОВЗ и инвалиды'!L49</f>
        <v>2</v>
      </c>
      <c r="M49" s="61">
        <f>'[1]Сводный отчет ОВЗ и инвалиды'!M49</f>
        <v>7</v>
      </c>
      <c r="N49" s="41">
        <f>'[1]Сводный отчет ОВЗ и инвалиды'!N49</f>
        <v>3</v>
      </c>
      <c r="O49" s="60">
        <f>'[1]Сводный отчет ОВЗ и инвалиды'!O49</f>
        <v>37</v>
      </c>
      <c r="P49" s="61">
        <f>'[1]Сводный отчет ОВЗ и инвалиды'!P49</f>
        <v>59</v>
      </c>
      <c r="Q49" s="58">
        <f>'[1]Сводный отчет ОВЗ и инвалиды'!Q49</f>
        <v>0</v>
      </c>
      <c r="R49" s="59">
        <f>'[1]Сводный отчет ОВЗ и инвалиды'!R49</f>
        <v>35</v>
      </c>
      <c r="S49" s="61">
        <f>'[1]Сводный отчет ОВЗ и инвалиды'!S49</f>
        <v>49</v>
      </c>
      <c r="T49" s="41">
        <f>'[1]Сводный отчет ОВЗ и инвалиды'!T49</f>
        <v>0</v>
      </c>
      <c r="U49" s="60">
        <f>'[1]Сводный отчет ОВЗ и инвалиды'!U49</f>
        <v>0</v>
      </c>
      <c r="V49" s="61">
        <f>'[1]Сводный отчет ОВЗ и инвалиды'!V49</f>
        <v>0</v>
      </c>
      <c r="W49" s="58">
        <f>'[1]Сводный отчет ОВЗ и инвалиды'!W49</f>
        <v>0</v>
      </c>
      <c r="X49" s="59">
        <f>'[1]Сводный отчет ОВЗ и инвалиды'!X49</f>
        <v>0</v>
      </c>
      <c r="Y49" s="61">
        <f>'[1]Сводный отчет ОВЗ и инвалиды'!Y49</f>
        <v>0</v>
      </c>
      <c r="Z49" s="41">
        <f>'[1]Сводный отчет ОВЗ и инвалиды'!Z49</f>
        <v>0</v>
      </c>
      <c r="AA49" s="60">
        <f>'[1]Сводный отчет ОВЗ и инвалиды'!AA49</f>
        <v>2</v>
      </c>
      <c r="AB49" s="61">
        <f>'[1]Сводный отчет ОВЗ и инвалиды'!AB49</f>
        <v>0</v>
      </c>
      <c r="AC49" s="61">
        <f>'[1]Сводный отчет ОВЗ и инвалиды'!AC49</f>
        <v>3</v>
      </c>
      <c r="AD49" s="61">
        <f>'[1]Сводный отчет ОВЗ и инвалиды'!AD49</f>
        <v>2</v>
      </c>
      <c r="AE49" s="61">
        <f>'[1]Сводный отчет ОВЗ и инвалиды'!AE49</f>
        <v>0</v>
      </c>
      <c r="AF49" s="58">
        <f>'[1]Сводный отчет ОВЗ и инвалиды'!AF49</f>
        <v>3</v>
      </c>
      <c r="AG49" s="58">
        <v>111</v>
      </c>
      <c r="AH49" s="59">
        <f>'[1]Сводный отчет ОВЗ и инвалиды'!AH49</f>
        <v>6</v>
      </c>
      <c r="AI49" s="61">
        <f>'[1]Сводный отчет ОВЗ и инвалиды'!AI49</f>
        <v>60</v>
      </c>
      <c r="AJ49" s="41">
        <f>'[1]Сводный отчет ОВЗ и инвалиды'!AJ49</f>
        <v>60</v>
      </c>
      <c r="AK49" s="41">
        <f>'[1]Сводный отчет ОВЗ и инвалиды'!AK49</f>
        <v>99</v>
      </c>
      <c r="AM49" s="384" t="s">
        <v>185</v>
      </c>
      <c r="AP49" s="385"/>
      <c r="AR49" s="386"/>
      <c r="AU49" s="84"/>
    </row>
    <row r="50" spans="1:47" ht="57" thickBot="1" x14ac:dyDescent="0.35">
      <c r="A50" s="9">
        <v>43</v>
      </c>
      <c r="B50" s="30" t="s">
        <v>41</v>
      </c>
      <c r="C50" s="14">
        <v>1</v>
      </c>
      <c r="D50" s="15">
        <v>32</v>
      </c>
      <c r="E50" s="16">
        <v>0</v>
      </c>
      <c r="F50" s="17">
        <v>18</v>
      </c>
      <c r="G50" s="15">
        <v>35</v>
      </c>
      <c r="H50" s="18">
        <v>34</v>
      </c>
      <c r="I50" s="14">
        <v>3</v>
      </c>
      <c r="J50" s="15">
        <v>27</v>
      </c>
      <c r="K50" s="15">
        <v>0</v>
      </c>
      <c r="L50" s="15">
        <v>0</v>
      </c>
      <c r="M50" s="16">
        <v>4</v>
      </c>
      <c r="N50" s="35">
        <v>0</v>
      </c>
      <c r="O50" s="17">
        <v>14</v>
      </c>
      <c r="P50" s="15">
        <v>10</v>
      </c>
      <c r="Q50" s="18">
        <v>3</v>
      </c>
      <c r="R50" s="14">
        <v>10</v>
      </c>
      <c r="S50" s="15">
        <v>10</v>
      </c>
      <c r="T50" s="16">
        <v>1</v>
      </c>
      <c r="U50" s="17">
        <v>0</v>
      </c>
      <c r="V50" s="15">
        <v>0</v>
      </c>
      <c r="W50" s="18">
        <v>2</v>
      </c>
      <c r="X50" s="14">
        <v>2</v>
      </c>
      <c r="Y50" s="15">
        <v>5</v>
      </c>
      <c r="Z50" s="16">
        <v>1</v>
      </c>
      <c r="AA50" s="17">
        <v>4</v>
      </c>
      <c r="AB50" s="15">
        <v>0</v>
      </c>
      <c r="AC50" s="15">
        <v>2</v>
      </c>
      <c r="AD50" s="15">
        <v>0</v>
      </c>
      <c r="AE50" s="15">
        <v>0</v>
      </c>
      <c r="AF50" s="15">
        <v>0</v>
      </c>
      <c r="AG50" s="15">
        <v>27</v>
      </c>
      <c r="AH50" s="18">
        <v>1</v>
      </c>
      <c r="AI50" s="14">
        <v>77</v>
      </c>
      <c r="AJ50" s="15">
        <v>110</v>
      </c>
      <c r="AK50" s="16">
        <v>83</v>
      </c>
      <c r="AM50" s="29"/>
    </row>
    <row r="51" spans="1:47" s="154" customFormat="1" ht="38.25" thickBot="1" x14ac:dyDescent="0.3">
      <c r="A51" s="7">
        <v>44</v>
      </c>
      <c r="B51" s="359" t="s">
        <v>42</v>
      </c>
      <c r="C51" s="353">
        <v>126</v>
      </c>
      <c r="D51" s="354">
        <v>108</v>
      </c>
      <c r="E51" s="354">
        <v>0</v>
      </c>
      <c r="F51" s="355">
        <v>296</v>
      </c>
      <c r="G51" s="356">
        <v>244</v>
      </c>
      <c r="H51" s="355">
        <v>120</v>
      </c>
      <c r="I51" s="357">
        <v>9</v>
      </c>
      <c r="J51" s="357">
        <v>75</v>
      </c>
      <c r="K51" s="357">
        <v>2</v>
      </c>
      <c r="L51" s="357">
        <v>0</v>
      </c>
      <c r="M51" s="357">
        <v>34</v>
      </c>
      <c r="N51" s="357">
        <v>10</v>
      </c>
      <c r="O51" s="353">
        <v>130</v>
      </c>
      <c r="P51" s="354">
        <v>114</v>
      </c>
      <c r="Q51" s="356">
        <v>109</v>
      </c>
      <c r="R51" s="353">
        <v>91</v>
      </c>
      <c r="S51" s="356">
        <v>93</v>
      </c>
      <c r="T51" s="356">
        <v>90</v>
      </c>
      <c r="U51" s="355">
        <v>4</v>
      </c>
      <c r="V51" s="355">
        <v>1</v>
      </c>
      <c r="W51" s="355">
        <v>0</v>
      </c>
      <c r="X51" s="355">
        <v>31</v>
      </c>
      <c r="Y51" s="356">
        <v>22</v>
      </c>
      <c r="Z51" s="356">
        <v>11</v>
      </c>
      <c r="AA51" s="355">
        <v>29</v>
      </c>
      <c r="AB51" s="355">
        <v>1</v>
      </c>
      <c r="AC51" s="355">
        <v>1</v>
      </c>
      <c r="AD51" s="355">
        <v>0</v>
      </c>
      <c r="AE51" s="355">
        <v>0</v>
      </c>
      <c r="AF51" s="355">
        <v>7</v>
      </c>
      <c r="AG51" s="355">
        <v>75</v>
      </c>
      <c r="AH51" s="355">
        <v>7</v>
      </c>
      <c r="AI51" s="353">
        <v>198</v>
      </c>
      <c r="AJ51" s="353">
        <v>90</v>
      </c>
      <c r="AK51" s="358">
        <v>110</v>
      </c>
    </row>
    <row r="52" spans="1:47" ht="38.25" thickBot="1" x14ac:dyDescent="0.35">
      <c r="A52" s="9">
        <v>45</v>
      </c>
      <c r="B52" s="32" t="s">
        <v>43</v>
      </c>
      <c r="C52" s="21">
        <v>0</v>
      </c>
      <c r="D52" s="22">
        <v>0</v>
      </c>
      <c r="E52" s="24">
        <v>0</v>
      </c>
      <c r="F52" s="25">
        <v>0</v>
      </c>
      <c r="G52" s="22">
        <v>0</v>
      </c>
      <c r="H52" s="23">
        <v>0</v>
      </c>
      <c r="I52" s="21">
        <v>0</v>
      </c>
      <c r="J52" s="22">
        <v>0</v>
      </c>
      <c r="K52" s="22">
        <v>0</v>
      </c>
      <c r="L52" s="22">
        <v>0</v>
      </c>
      <c r="M52" s="24">
        <v>0</v>
      </c>
      <c r="N52" s="27">
        <v>0</v>
      </c>
      <c r="O52" s="25">
        <v>0</v>
      </c>
      <c r="P52" s="22">
        <v>0</v>
      </c>
      <c r="Q52" s="23">
        <v>0</v>
      </c>
      <c r="R52" s="21">
        <v>0</v>
      </c>
      <c r="S52" s="22">
        <v>0</v>
      </c>
      <c r="T52" s="24">
        <v>0</v>
      </c>
      <c r="U52" s="25">
        <v>0</v>
      </c>
      <c r="V52" s="22">
        <v>0</v>
      </c>
      <c r="W52" s="23">
        <v>0</v>
      </c>
      <c r="X52" s="21">
        <v>0</v>
      </c>
      <c r="Y52" s="22">
        <v>0</v>
      </c>
      <c r="Z52" s="24">
        <v>0</v>
      </c>
      <c r="AA52" s="25">
        <v>0</v>
      </c>
      <c r="AB52" s="22">
        <v>0</v>
      </c>
      <c r="AC52" s="22">
        <v>0</v>
      </c>
      <c r="AD52" s="22">
        <v>0</v>
      </c>
      <c r="AE52" s="22">
        <v>0</v>
      </c>
      <c r="AF52" s="22">
        <v>0</v>
      </c>
      <c r="AG52" s="22">
        <v>0</v>
      </c>
      <c r="AH52" s="23">
        <v>0</v>
      </c>
      <c r="AI52" s="21">
        <v>0</v>
      </c>
      <c r="AJ52" s="22">
        <v>0</v>
      </c>
      <c r="AK52" s="24">
        <v>0</v>
      </c>
      <c r="AL52" s="20"/>
    </row>
    <row r="53" spans="1:47" ht="57" thickBot="1" x14ac:dyDescent="0.35">
      <c r="A53" s="7">
        <v>46</v>
      </c>
      <c r="B53" s="30" t="s">
        <v>44</v>
      </c>
      <c r="C53" s="36">
        <v>5</v>
      </c>
      <c r="D53" s="37">
        <v>2</v>
      </c>
      <c r="E53" s="38">
        <v>7</v>
      </c>
      <c r="F53" s="39">
        <v>12</v>
      </c>
      <c r="G53" s="37">
        <v>10</v>
      </c>
      <c r="H53" s="40">
        <v>8</v>
      </c>
      <c r="I53" s="36">
        <v>3</v>
      </c>
      <c r="J53" s="37">
        <v>0</v>
      </c>
      <c r="K53" s="37">
        <v>0</v>
      </c>
      <c r="L53" s="37">
        <v>1</v>
      </c>
      <c r="M53" s="38">
        <v>4</v>
      </c>
      <c r="N53" s="323">
        <v>1</v>
      </c>
      <c r="O53" s="39">
        <v>1</v>
      </c>
      <c r="P53" s="37">
        <v>2</v>
      </c>
      <c r="Q53" s="40">
        <v>1</v>
      </c>
      <c r="R53" s="36">
        <v>1</v>
      </c>
      <c r="S53" s="37">
        <v>0</v>
      </c>
      <c r="T53" s="38">
        <v>1</v>
      </c>
      <c r="U53" s="39">
        <v>0</v>
      </c>
      <c r="V53" s="37">
        <v>2</v>
      </c>
      <c r="W53" s="40">
        <v>0</v>
      </c>
      <c r="X53" s="36">
        <v>1</v>
      </c>
      <c r="Y53" s="37">
        <v>6</v>
      </c>
      <c r="Z53" s="38">
        <v>1</v>
      </c>
      <c r="AA53" s="39">
        <v>1</v>
      </c>
      <c r="AB53" s="37">
        <v>1</v>
      </c>
      <c r="AC53" s="37">
        <v>2</v>
      </c>
      <c r="AD53" s="37">
        <v>0</v>
      </c>
      <c r="AE53" s="37">
        <v>0</v>
      </c>
      <c r="AF53" s="37">
        <v>0</v>
      </c>
      <c r="AG53" s="37">
        <v>0</v>
      </c>
      <c r="AH53" s="40">
        <v>4</v>
      </c>
      <c r="AI53" s="36">
        <v>2</v>
      </c>
      <c r="AJ53" s="37">
        <v>2</v>
      </c>
      <c r="AK53" s="38">
        <v>4</v>
      </c>
      <c r="AM53" s="406"/>
      <c r="AN53" s="406"/>
      <c r="AO53" s="406"/>
      <c r="AP53" s="406"/>
      <c r="AS53" s="10"/>
    </row>
    <row r="54" spans="1:47" ht="38.25" thickBot="1" x14ac:dyDescent="0.35">
      <c r="A54" s="9">
        <v>47</v>
      </c>
      <c r="B54" s="236" t="s">
        <v>138</v>
      </c>
      <c r="C54" s="262">
        <v>0</v>
      </c>
      <c r="D54" s="259">
        <v>0</v>
      </c>
      <c r="E54" s="260">
        <v>0</v>
      </c>
      <c r="F54" s="261">
        <v>0</v>
      </c>
      <c r="G54" s="22">
        <v>0</v>
      </c>
      <c r="H54" s="23">
        <v>0</v>
      </c>
      <c r="I54" s="21">
        <v>0</v>
      </c>
      <c r="J54" s="22">
        <v>0</v>
      </c>
      <c r="K54" s="22">
        <v>0</v>
      </c>
      <c r="L54" s="22">
        <v>0</v>
      </c>
      <c r="M54" s="24">
        <v>0</v>
      </c>
      <c r="N54" s="27">
        <v>0</v>
      </c>
      <c r="O54" s="25">
        <v>0</v>
      </c>
      <c r="P54" s="22">
        <v>0</v>
      </c>
      <c r="Q54" s="23">
        <v>0</v>
      </c>
      <c r="R54" s="21">
        <v>0</v>
      </c>
      <c r="S54" s="22">
        <v>0</v>
      </c>
      <c r="T54" s="24">
        <v>0</v>
      </c>
      <c r="U54" s="25">
        <v>0</v>
      </c>
      <c r="V54" s="22">
        <v>0</v>
      </c>
      <c r="W54" s="23">
        <v>0</v>
      </c>
      <c r="X54" s="21">
        <v>0</v>
      </c>
      <c r="Y54" s="22">
        <v>0</v>
      </c>
      <c r="Z54" s="24">
        <v>0</v>
      </c>
      <c r="AA54" s="25">
        <v>0</v>
      </c>
      <c r="AB54" s="22">
        <v>0</v>
      </c>
      <c r="AC54" s="22">
        <v>0</v>
      </c>
      <c r="AD54" s="22">
        <v>0</v>
      </c>
      <c r="AE54" s="22">
        <v>0</v>
      </c>
      <c r="AF54" s="22">
        <v>0</v>
      </c>
      <c r="AG54" s="22">
        <v>0</v>
      </c>
      <c r="AH54" s="23">
        <v>0</v>
      </c>
      <c r="AI54" s="21">
        <v>0</v>
      </c>
      <c r="AJ54" s="22">
        <v>0</v>
      </c>
      <c r="AK54" s="24">
        <v>0</v>
      </c>
    </row>
    <row r="55" spans="1:47" ht="57" thickBot="1" x14ac:dyDescent="0.35">
      <c r="A55" s="7">
        <v>48</v>
      </c>
      <c r="B55" s="236" t="s">
        <v>163</v>
      </c>
      <c r="C55" s="21">
        <v>0</v>
      </c>
      <c r="D55" s="22">
        <v>1</v>
      </c>
      <c r="E55" s="24">
        <v>0</v>
      </c>
      <c r="F55" s="25">
        <v>1</v>
      </c>
      <c r="G55" s="22">
        <v>2</v>
      </c>
      <c r="H55" s="23">
        <v>1</v>
      </c>
      <c r="I55" s="21">
        <v>1</v>
      </c>
      <c r="J55" s="22">
        <v>0</v>
      </c>
      <c r="K55" s="22">
        <v>0</v>
      </c>
      <c r="L55" s="22">
        <v>0</v>
      </c>
      <c r="M55" s="24">
        <v>0</v>
      </c>
      <c r="N55" s="27">
        <v>0</v>
      </c>
      <c r="O55" s="25">
        <v>0</v>
      </c>
      <c r="P55" s="22">
        <v>0</v>
      </c>
      <c r="Q55" s="23">
        <v>1</v>
      </c>
      <c r="R55" s="21">
        <v>0</v>
      </c>
      <c r="S55" s="22">
        <v>0</v>
      </c>
      <c r="T55" s="24">
        <v>0</v>
      </c>
      <c r="U55" s="25">
        <v>0</v>
      </c>
      <c r="V55" s="22">
        <v>0</v>
      </c>
      <c r="W55" s="23">
        <v>1</v>
      </c>
      <c r="X55" s="21">
        <v>0</v>
      </c>
      <c r="Y55" s="22">
        <v>0</v>
      </c>
      <c r="Z55" s="24">
        <v>1</v>
      </c>
      <c r="AA55" s="25">
        <v>1</v>
      </c>
      <c r="AB55" s="22">
        <v>0</v>
      </c>
      <c r="AC55" s="22">
        <v>0</v>
      </c>
      <c r="AD55" s="22">
        <v>0</v>
      </c>
      <c r="AE55" s="22">
        <v>0</v>
      </c>
      <c r="AF55" s="22">
        <v>0</v>
      </c>
      <c r="AG55" s="22">
        <v>0</v>
      </c>
      <c r="AH55" s="23">
        <v>0</v>
      </c>
      <c r="AI55" s="21">
        <v>0</v>
      </c>
      <c r="AJ55" s="22">
        <v>0</v>
      </c>
      <c r="AK55" s="24">
        <v>0</v>
      </c>
    </row>
    <row r="56" spans="1:47" ht="38.25" thickBot="1" x14ac:dyDescent="0.35">
      <c r="A56" s="9">
        <v>49</v>
      </c>
      <c r="B56" s="30" t="s">
        <v>45</v>
      </c>
      <c r="C56" s="100">
        <v>4</v>
      </c>
      <c r="D56" s="66">
        <v>0</v>
      </c>
      <c r="E56" s="66">
        <v>0</v>
      </c>
      <c r="F56" s="66">
        <v>0</v>
      </c>
      <c r="G56" s="101">
        <v>4</v>
      </c>
      <c r="H56" s="205">
        <v>2</v>
      </c>
      <c r="I56" s="102">
        <v>4</v>
      </c>
      <c r="J56" s="66">
        <v>0</v>
      </c>
      <c r="K56" s="103">
        <v>2</v>
      </c>
      <c r="L56" s="100">
        <v>4</v>
      </c>
      <c r="M56" s="66">
        <v>0</v>
      </c>
      <c r="N56" s="101">
        <v>0</v>
      </c>
      <c r="O56" s="102">
        <v>1</v>
      </c>
      <c r="P56" s="66">
        <v>0</v>
      </c>
      <c r="Q56" s="103">
        <v>0</v>
      </c>
      <c r="R56" s="317">
        <v>0</v>
      </c>
      <c r="S56" s="318">
        <v>0</v>
      </c>
      <c r="T56" s="319">
        <v>0</v>
      </c>
      <c r="U56" s="320">
        <v>0</v>
      </c>
      <c r="V56" s="318">
        <v>1</v>
      </c>
      <c r="W56" s="318">
        <v>7</v>
      </c>
      <c r="X56" s="318">
        <v>2</v>
      </c>
      <c r="Y56" s="318">
        <v>1</v>
      </c>
      <c r="Z56" s="321">
        <v>0</v>
      </c>
      <c r="AA56" s="321">
        <v>0</v>
      </c>
      <c r="AB56" s="322">
        <v>0</v>
      </c>
      <c r="AC56" s="317">
        <v>4</v>
      </c>
      <c r="AD56" s="318">
        <v>10</v>
      </c>
      <c r="AE56" s="319">
        <v>11</v>
      </c>
      <c r="AF56" s="125"/>
      <c r="AG56" s="125"/>
      <c r="AH56" s="216"/>
      <c r="AI56" s="122"/>
      <c r="AJ56" s="123"/>
      <c r="AK56" s="124"/>
      <c r="AM56" s="11"/>
      <c r="AN56" s="11"/>
      <c r="AO56" s="11"/>
      <c r="AP56" s="11"/>
      <c r="AQ56" s="11"/>
    </row>
    <row r="57" spans="1:47" s="74" customFormat="1" ht="38.25" thickBot="1" x14ac:dyDescent="0.35">
      <c r="A57" s="9">
        <v>50</v>
      </c>
      <c r="B57" s="33" t="s">
        <v>111</v>
      </c>
      <c r="C57" s="59">
        <v>1</v>
      </c>
      <c r="D57" s="61">
        <v>0</v>
      </c>
      <c r="E57" s="101">
        <v>0</v>
      </c>
      <c r="F57" s="60">
        <v>3</v>
      </c>
      <c r="G57" s="61">
        <v>1</v>
      </c>
      <c r="H57" s="58">
        <v>1</v>
      </c>
      <c r="I57" s="59">
        <v>1</v>
      </c>
      <c r="J57" s="61">
        <v>0</v>
      </c>
      <c r="K57" s="61">
        <v>0</v>
      </c>
      <c r="L57" s="61">
        <v>0</v>
      </c>
      <c r="M57" s="41">
        <v>0</v>
      </c>
      <c r="N57" s="203">
        <v>0</v>
      </c>
      <c r="O57" s="60">
        <v>0</v>
      </c>
      <c r="P57" s="61">
        <v>0</v>
      </c>
      <c r="Q57" s="58">
        <v>1</v>
      </c>
      <c r="R57" s="59">
        <v>0</v>
      </c>
      <c r="S57" s="61">
        <v>0</v>
      </c>
      <c r="T57" s="101">
        <v>0</v>
      </c>
      <c r="U57" s="60">
        <v>0</v>
      </c>
      <c r="V57" s="61">
        <v>0</v>
      </c>
      <c r="W57" s="103">
        <v>1</v>
      </c>
      <c r="X57" s="59">
        <v>1</v>
      </c>
      <c r="Y57" s="61">
        <v>1</v>
      </c>
      <c r="Z57" s="41">
        <v>0</v>
      </c>
      <c r="AA57" s="60"/>
      <c r="AB57" s="61"/>
      <c r="AC57" s="61">
        <v>1</v>
      </c>
      <c r="AD57" s="61">
        <v>1</v>
      </c>
      <c r="AE57" s="61"/>
      <c r="AF57" s="61"/>
      <c r="AG57" s="61"/>
      <c r="AH57" s="58">
        <v>1</v>
      </c>
      <c r="AI57" s="59">
        <v>3</v>
      </c>
      <c r="AJ57" s="61">
        <v>1</v>
      </c>
      <c r="AK57" s="41">
        <v>1</v>
      </c>
      <c r="AM57" s="115"/>
    </row>
    <row r="58" spans="1:47" ht="38.25" thickBot="1" x14ac:dyDescent="0.35">
      <c r="A58" s="7">
        <v>51</v>
      </c>
      <c r="B58" s="30" t="s">
        <v>46</v>
      </c>
      <c r="C58" s="14">
        <v>11</v>
      </c>
      <c r="D58" s="15">
        <v>15</v>
      </c>
      <c r="E58" s="50">
        <v>15</v>
      </c>
      <c r="F58" s="17">
        <v>11</v>
      </c>
      <c r="G58" s="15">
        <v>25</v>
      </c>
      <c r="H58" s="18">
        <v>24</v>
      </c>
      <c r="I58" s="14">
        <v>2</v>
      </c>
      <c r="J58" s="15">
        <v>22</v>
      </c>
      <c r="K58" s="15">
        <v>0</v>
      </c>
      <c r="L58" s="15">
        <v>0</v>
      </c>
      <c r="M58" s="16">
        <v>0</v>
      </c>
      <c r="N58" s="35">
        <v>1</v>
      </c>
      <c r="O58" s="17">
        <v>0</v>
      </c>
      <c r="P58" s="15">
        <v>10</v>
      </c>
      <c r="Q58" s="18">
        <v>10</v>
      </c>
      <c r="R58" s="14">
        <v>0</v>
      </c>
      <c r="S58" s="15">
        <v>3</v>
      </c>
      <c r="T58" s="16">
        <v>7</v>
      </c>
      <c r="U58" s="17">
        <v>0</v>
      </c>
      <c r="V58" s="15">
        <v>0</v>
      </c>
      <c r="W58" s="18">
        <v>0</v>
      </c>
      <c r="X58" s="14">
        <v>0</v>
      </c>
      <c r="Y58" s="15">
        <v>2</v>
      </c>
      <c r="Z58" s="16">
        <v>1</v>
      </c>
      <c r="AA58" s="60">
        <v>0</v>
      </c>
      <c r="AB58" s="61">
        <v>0</v>
      </c>
      <c r="AC58" s="61">
        <v>0</v>
      </c>
      <c r="AD58" s="61">
        <v>0</v>
      </c>
      <c r="AE58" s="61">
        <v>0</v>
      </c>
      <c r="AF58" s="61">
        <v>1</v>
      </c>
      <c r="AG58" s="61">
        <v>22</v>
      </c>
      <c r="AH58" s="58">
        <v>1</v>
      </c>
      <c r="AI58" s="14">
        <v>15</v>
      </c>
      <c r="AJ58" s="15">
        <v>20</v>
      </c>
      <c r="AK58" s="16">
        <v>15</v>
      </c>
    </row>
    <row r="59" spans="1:47" ht="38.25" thickBot="1" x14ac:dyDescent="0.35">
      <c r="A59" s="9">
        <v>52</v>
      </c>
      <c r="B59" s="30" t="s">
        <v>145</v>
      </c>
      <c r="C59" s="14">
        <v>0</v>
      </c>
      <c r="D59" s="15">
        <v>0</v>
      </c>
      <c r="E59" s="50">
        <v>0</v>
      </c>
      <c r="F59" s="17">
        <v>0</v>
      </c>
      <c r="G59" s="15">
        <v>0</v>
      </c>
      <c r="H59" s="18">
        <v>0</v>
      </c>
      <c r="I59" s="14">
        <v>0</v>
      </c>
      <c r="J59" s="15">
        <v>0</v>
      </c>
      <c r="K59" s="15">
        <v>0</v>
      </c>
      <c r="L59" s="15">
        <v>0</v>
      </c>
      <c r="M59" s="16">
        <v>0</v>
      </c>
      <c r="N59" s="35">
        <v>0</v>
      </c>
      <c r="O59" s="17">
        <v>0</v>
      </c>
      <c r="P59" s="15">
        <v>0</v>
      </c>
      <c r="Q59" s="18">
        <v>0</v>
      </c>
      <c r="R59" s="14">
        <v>0</v>
      </c>
      <c r="S59" s="15">
        <v>0</v>
      </c>
      <c r="T59" s="16">
        <v>0</v>
      </c>
      <c r="U59" s="17">
        <v>0</v>
      </c>
      <c r="V59" s="15">
        <v>0</v>
      </c>
      <c r="W59" s="18">
        <v>0</v>
      </c>
      <c r="X59" s="14">
        <v>0</v>
      </c>
      <c r="Y59" s="15">
        <v>0</v>
      </c>
      <c r="Z59" s="16">
        <v>0</v>
      </c>
      <c r="AA59" s="60">
        <v>0</v>
      </c>
      <c r="AB59" s="61">
        <v>0</v>
      </c>
      <c r="AC59" s="61">
        <v>0</v>
      </c>
      <c r="AD59" s="61">
        <v>0</v>
      </c>
      <c r="AE59" s="61">
        <v>0</v>
      </c>
      <c r="AF59" s="61">
        <v>0</v>
      </c>
      <c r="AG59" s="61">
        <v>0</v>
      </c>
      <c r="AH59" s="58">
        <v>0</v>
      </c>
      <c r="AI59" s="14">
        <v>0</v>
      </c>
      <c r="AJ59" s="15">
        <v>0</v>
      </c>
      <c r="AK59" s="16">
        <v>0</v>
      </c>
      <c r="AU59" s="13"/>
    </row>
    <row r="60" spans="1:47" ht="38.25" thickBot="1" x14ac:dyDescent="0.35">
      <c r="A60" s="7">
        <v>53</v>
      </c>
      <c r="B60" s="236" t="s">
        <v>144</v>
      </c>
      <c r="C60" s="14">
        <v>3</v>
      </c>
      <c r="D60" s="15">
        <v>3</v>
      </c>
      <c r="E60" s="16">
        <v>3</v>
      </c>
      <c r="F60" s="17">
        <v>7</v>
      </c>
      <c r="G60" s="15">
        <v>6</v>
      </c>
      <c r="H60" s="18">
        <v>7</v>
      </c>
      <c r="I60" s="14">
        <v>2</v>
      </c>
      <c r="J60" s="15">
        <v>0</v>
      </c>
      <c r="K60" s="15">
        <v>0</v>
      </c>
      <c r="L60" s="15">
        <v>1</v>
      </c>
      <c r="M60" s="15">
        <v>4</v>
      </c>
      <c r="N60" s="16">
        <v>2</v>
      </c>
      <c r="O60" s="17">
        <v>2</v>
      </c>
      <c r="P60" s="15">
        <v>0</v>
      </c>
      <c r="Q60" s="18">
        <v>1</v>
      </c>
      <c r="R60" s="14">
        <v>2</v>
      </c>
      <c r="S60" s="15">
        <v>0</v>
      </c>
      <c r="T60" s="16">
        <v>1</v>
      </c>
      <c r="U60" s="17">
        <v>0</v>
      </c>
      <c r="V60" s="15">
        <v>0</v>
      </c>
      <c r="W60" s="18">
        <v>0</v>
      </c>
      <c r="X60" s="14">
        <v>0</v>
      </c>
      <c r="Y60" s="15">
        <v>1</v>
      </c>
      <c r="Z60" s="16">
        <v>0</v>
      </c>
      <c r="AA60" s="17">
        <v>0</v>
      </c>
      <c r="AB60" s="15">
        <v>1</v>
      </c>
      <c r="AC60" s="15">
        <v>2</v>
      </c>
      <c r="AD60" s="15">
        <v>0</v>
      </c>
      <c r="AE60" s="15">
        <v>0</v>
      </c>
      <c r="AF60" s="15">
        <v>0</v>
      </c>
      <c r="AG60" s="15">
        <v>0</v>
      </c>
      <c r="AH60" s="18">
        <v>4</v>
      </c>
      <c r="AI60" s="14">
        <v>0</v>
      </c>
      <c r="AJ60" s="15">
        <v>0</v>
      </c>
      <c r="AK60" s="16">
        <v>0</v>
      </c>
      <c r="AM60" s="13"/>
    </row>
    <row r="61" spans="1:47" ht="38.25" thickBot="1" x14ac:dyDescent="0.35">
      <c r="A61" s="9">
        <v>54</v>
      </c>
      <c r="B61" s="30" t="s">
        <v>95</v>
      </c>
      <c r="C61" s="14">
        <v>0</v>
      </c>
      <c r="D61" s="15">
        <v>0</v>
      </c>
      <c r="E61" s="50">
        <v>0</v>
      </c>
      <c r="F61" s="17">
        <v>3</v>
      </c>
      <c r="G61" s="15">
        <v>0</v>
      </c>
      <c r="H61" s="18">
        <v>0</v>
      </c>
      <c r="I61" s="14">
        <v>0</v>
      </c>
      <c r="J61" s="15">
        <v>0</v>
      </c>
      <c r="K61" s="15">
        <v>0</v>
      </c>
      <c r="L61" s="15">
        <v>0</v>
      </c>
      <c r="M61" s="16">
        <v>0</v>
      </c>
      <c r="N61" s="35">
        <v>0</v>
      </c>
      <c r="O61" s="17">
        <v>3</v>
      </c>
      <c r="P61" s="15">
        <v>0</v>
      </c>
      <c r="Q61" s="18">
        <v>0</v>
      </c>
      <c r="R61" s="14">
        <v>3</v>
      </c>
      <c r="S61" s="15">
        <v>0</v>
      </c>
      <c r="T61" s="16">
        <v>0</v>
      </c>
      <c r="U61" s="17">
        <v>0</v>
      </c>
      <c r="V61" s="15">
        <v>0</v>
      </c>
      <c r="W61" s="18">
        <v>0</v>
      </c>
      <c r="X61" s="14">
        <v>0</v>
      </c>
      <c r="Y61" s="15">
        <v>0</v>
      </c>
      <c r="Z61" s="16">
        <v>0</v>
      </c>
      <c r="AA61" s="60">
        <v>0</v>
      </c>
      <c r="AB61" s="61">
        <v>0</v>
      </c>
      <c r="AC61" s="61">
        <v>0</v>
      </c>
      <c r="AD61" s="61">
        <v>0</v>
      </c>
      <c r="AE61" s="61">
        <v>0</v>
      </c>
      <c r="AF61" s="61">
        <v>0</v>
      </c>
      <c r="AG61" s="61">
        <v>0</v>
      </c>
      <c r="AH61" s="58">
        <v>0</v>
      </c>
      <c r="AI61" s="14">
        <v>4</v>
      </c>
      <c r="AJ61" s="15">
        <v>3</v>
      </c>
      <c r="AK61" s="16">
        <v>3</v>
      </c>
      <c r="AU61" s="13"/>
    </row>
    <row r="62" spans="1:47" ht="44.25" customHeight="1" thickBot="1" x14ac:dyDescent="0.35">
      <c r="A62" s="7">
        <v>55</v>
      </c>
      <c r="B62" s="30" t="s">
        <v>113</v>
      </c>
      <c r="C62" s="14">
        <v>0</v>
      </c>
      <c r="D62" s="15">
        <v>0</v>
      </c>
      <c r="E62" s="16">
        <v>0</v>
      </c>
      <c r="F62" s="17">
        <v>1</v>
      </c>
      <c r="G62" s="15">
        <v>1</v>
      </c>
      <c r="H62" s="18">
        <v>2</v>
      </c>
      <c r="I62" s="14">
        <v>0</v>
      </c>
      <c r="J62" s="15">
        <v>0</v>
      </c>
      <c r="K62" s="15">
        <v>0</v>
      </c>
      <c r="L62" s="15">
        <v>0</v>
      </c>
      <c r="M62" s="16">
        <v>2</v>
      </c>
      <c r="N62" s="35">
        <v>0</v>
      </c>
      <c r="O62" s="17">
        <v>0</v>
      </c>
      <c r="P62" s="15">
        <v>0</v>
      </c>
      <c r="Q62" s="18">
        <v>0</v>
      </c>
      <c r="R62" s="14">
        <v>0</v>
      </c>
      <c r="S62" s="15">
        <v>0</v>
      </c>
      <c r="T62" s="16">
        <v>0</v>
      </c>
      <c r="U62" s="17">
        <v>0</v>
      </c>
      <c r="V62" s="15">
        <v>0</v>
      </c>
      <c r="W62" s="18">
        <v>0</v>
      </c>
      <c r="X62" s="14">
        <v>0</v>
      </c>
      <c r="Y62" s="15">
        <v>0</v>
      </c>
      <c r="Z62" s="16">
        <v>0</v>
      </c>
      <c r="AA62" s="17">
        <v>0</v>
      </c>
      <c r="AB62" s="15">
        <v>1</v>
      </c>
      <c r="AC62" s="15">
        <v>1</v>
      </c>
      <c r="AD62" s="15">
        <v>0</v>
      </c>
      <c r="AE62" s="15">
        <v>0</v>
      </c>
      <c r="AF62" s="15">
        <v>0</v>
      </c>
      <c r="AG62" s="15">
        <v>0</v>
      </c>
      <c r="AH62" s="18">
        <v>0</v>
      </c>
      <c r="AI62" s="14">
        <v>0</v>
      </c>
      <c r="AJ62" s="15">
        <v>0</v>
      </c>
      <c r="AK62" s="16">
        <v>0</v>
      </c>
      <c r="AN62" s="11"/>
      <c r="AO62" s="11"/>
      <c r="AP62" s="44"/>
      <c r="AQ62" s="11"/>
      <c r="AR62" s="11"/>
      <c r="AS62" s="11"/>
      <c r="AU62" s="29"/>
    </row>
    <row r="63" spans="1:47" ht="57" thickBot="1" x14ac:dyDescent="0.35">
      <c r="A63" s="9">
        <v>56</v>
      </c>
      <c r="B63" s="30" t="s">
        <v>47</v>
      </c>
      <c r="C63" s="61">
        <v>61</v>
      </c>
      <c r="D63" s="41">
        <v>81</v>
      </c>
      <c r="E63" s="41">
        <v>0</v>
      </c>
      <c r="F63" s="61">
        <v>108</v>
      </c>
      <c r="G63" s="58">
        <v>140</v>
      </c>
      <c r="H63" s="58">
        <v>87</v>
      </c>
      <c r="I63" s="59">
        <v>11</v>
      </c>
      <c r="J63" s="61">
        <v>62</v>
      </c>
      <c r="K63" s="61">
        <v>1</v>
      </c>
      <c r="L63" s="61">
        <v>6</v>
      </c>
      <c r="M63" s="61">
        <v>7</v>
      </c>
      <c r="N63" s="41">
        <v>2</v>
      </c>
      <c r="O63" s="61">
        <v>11</v>
      </c>
      <c r="P63" s="41">
        <v>48</v>
      </c>
      <c r="Q63" s="58">
        <v>48</v>
      </c>
      <c r="R63" s="59">
        <v>11</v>
      </c>
      <c r="S63" s="61">
        <v>48</v>
      </c>
      <c r="T63" s="41">
        <v>40</v>
      </c>
      <c r="U63" s="60">
        <v>0</v>
      </c>
      <c r="V63" s="61">
        <v>0</v>
      </c>
      <c r="W63" s="58">
        <v>8</v>
      </c>
      <c r="X63" s="61">
        <v>4</v>
      </c>
      <c r="Y63" s="41">
        <v>17</v>
      </c>
      <c r="Z63" s="41">
        <v>0</v>
      </c>
      <c r="AA63" s="60">
        <v>1</v>
      </c>
      <c r="AB63" s="61">
        <v>1</v>
      </c>
      <c r="AC63" s="61">
        <v>5</v>
      </c>
      <c r="AD63" s="61">
        <v>0</v>
      </c>
      <c r="AE63" s="61">
        <v>1</v>
      </c>
      <c r="AF63" s="61">
        <v>12</v>
      </c>
      <c r="AG63" s="61">
        <v>62</v>
      </c>
      <c r="AH63" s="58">
        <v>5</v>
      </c>
      <c r="AI63" s="61">
        <v>80</v>
      </c>
      <c r="AJ63" s="41">
        <v>120</v>
      </c>
      <c r="AK63" s="41">
        <v>130</v>
      </c>
      <c r="AN63" s="11"/>
      <c r="AO63" s="11"/>
      <c r="AP63" s="11"/>
      <c r="AQ63" s="11"/>
      <c r="AR63" s="11"/>
      <c r="AS63" s="11"/>
      <c r="AU63" s="29"/>
    </row>
    <row r="64" spans="1:47" ht="38.25" thickBot="1" x14ac:dyDescent="0.35">
      <c r="A64" s="7">
        <v>57</v>
      </c>
      <c r="B64" s="30" t="s">
        <v>48</v>
      </c>
      <c r="C64" s="14">
        <v>51</v>
      </c>
      <c r="D64" s="15">
        <v>56</v>
      </c>
      <c r="E64" s="16">
        <v>0</v>
      </c>
      <c r="F64" s="17">
        <v>80</v>
      </c>
      <c r="G64" s="15">
        <v>93</v>
      </c>
      <c r="H64" s="18">
        <v>56</v>
      </c>
      <c r="I64" s="14">
        <v>1</v>
      </c>
      <c r="J64" s="15">
        <v>53</v>
      </c>
      <c r="K64" s="15">
        <v>0</v>
      </c>
      <c r="L64" s="15">
        <v>0</v>
      </c>
      <c r="M64" s="16">
        <v>2</v>
      </c>
      <c r="N64" s="35">
        <v>0</v>
      </c>
      <c r="O64" s="17">
        <v>13</v>
      </c>
      <c r="P64" s="15">
        <v>29</v>
      </c>
      <c r="Q64" s="18">
        <v>35</v>
      </c>
      <c r="R64" s="14">
        <v>3</v>
      </c>
      <c r="S64" s="15">
        <v>19</v>
      </c>
      <c r="T64" s="16">
        <v>24</v>
      </c>
      <c r="U64" s="17">
        <v>4</v>
      </c>
      <c r="V64" s="15">
        <v>3</v>
      </c>
      <c r="W64" s="18">
        <v>7</v>
      </c>
      <c r="X64" s="14">
        <v>4</v>
      </c>
      <c r="Y64" s="15">
        <v>3</v>
      </c>
      <c r="Z64" s="16">
        <v>4</v>
      </c>
      <c r="AA64" s="17">
        <v>1</v>
      </c>
      <c r="AB64" s="15">
        <v>0</v>
      </c>
      <c r="AC64" s="15">
        <v>2</v>
      </c>
      <c r="AD64" s="15">
        <v>0</v>
      </c>
      <c r="AE64" s="15">
        <v>0</v>
      </c>
      <c r="AF64" s="15">
        <v>0</v>
      </c>
      <c r="AG64" s="15">
        <v>53</v>
      </c>
      <c r="AH64" s="18">
        <v>0</v>
      </c>
      <c r="AI64" s="14">
        <v>13</v>
      </c>
      <c r="AJ64" s="15">
        <v>17</v>
      </c>
      <c r="AK64" s="16">
        <v>0</v>
      </c>
      <c r="AQ64" s="11"/>
    </row>
    <row r="65" spans="1:47" ht="44.25" customHeight="1" thickBot="1" x14ac:dyDescent="0.35">
      <c r="A65" s="9">
        <v>58</v>
      </c>
      <c r="B65" s="30" t="s">
        <v>49</v>
      </c>
      <c r="C65" s="185">
        <v>11</v>
      </c>
      <c r="D65" s="186">
        <v>6</v>
      </c>
      <c r="E65" s="187">
        <v>10</v>
      </c>
      <c r="F65" s="220">
        <v>27</v>
      </c>
      <c r="G65" s="186">
        <v>18</v>
      </c>
      <c r="H65" s="221">
        <v>18</v>
      </c>
      <c r="I65" s="185">
        <v>3</v>
      </c>
      <c r="J65" s="199">
        <v>14</v>
      </c>
      <c r="K65" s="186">
        <v>0</v>
      </c>
      <c r="L65" s="186">
        <v>0</v>
      </c>
      <c r="M65" s="200">
        <v>1</v>
      </c>
      <c r="N65" s="201">
        <v>0</v>
      </c>
      <c r="O65" s="220">
        <v>1</v>
      </c>
      <c r="P65" s="186">
        <v>11</v>
      </c>
      <c r="Q65" s="221">
        <v>7</v>
      </c>
      <c r="R65" s="211">
        <v>1</v>
      </c>
      <c r="S65" s="212">
        <v>2</v>
      </c>
      <c r="T65" s="213">
        <v>6</v>
      </c>
      <c r="U65" s="222">
        <v>0</v>
      </c>
      <c r="V65" s="212">
        <v>9</v>
      </c>
      <c r="W65" s="223">
        <v>3</v>
      </c>
      <c r="X65" s="211">
        <v>4</v>
      </c>
      <c r="Y65" s="212">
        <v>2</v>
      </c>
      <c r="Z65" s="214">
        <v>2</v>
      </c>
      <c r="AA65" s="222">
        <v>0</v>
      </c>
      <c r="AB65" s="212">
        <v>0</v>
      </c>
      <c r="AC65" s="212">
        <v>2</v>
      </c>
      <c r="AD65" s="212">
        <v>1</v>
      </c>
      <c r="AE65" s="212">
        <v>0</v>
      </c>
      <c r="AF65" s="212">
        <v>0</v>
      </c>
      <c r="AG65" s="212">
        <v>15</v>
      </c>
      <c r="AH65" s="223">
        <v>0</v>
      </c>
      <c r="AI65" s="211">
        <v>11</v>
      </c>
      <c r="AJ65" s="212">
        <v>15</v>
      </c>
      <c r="AK65" s="213">
        <v>15</v>
      </c>
      <c r="AQ65" s="11"/>
    </row>
    <row r="66" spans="1:47" s="74" customFormat="1" ht="26.25" customHeight="1" thickBot="1" x14ac:dyDescent="0.35">
      <c r="A66" s="7">
        <v>59</v>
      </c>
      <c r="B66" s="33" t="s">
        <v>114</v>
      </c>
      <c r="C66" s="59">
        <v>1</v>
      </c>
      <c r="D66" s="61">
        <v>0</v>
      </c>
      <c r="E66" s="41">
        <v>0</v>
      </c>
      <c r="F66" s="60">
        <v>1</v>
      </c>
      <c r="G66" s="61">
        <v>1</v>
      </c>
      <c r="H66" s="58">
        <v>1</v>
      </c>
      <c r="I66" s="59">
        <v>0</v>
      </c>
      <c r="J66" s="61">
        <v>0</v>
      </c>
      <c r="K66" s="61">
        <v>0</v>
      </c>
      <c r="L66" s="61">
        <v>1</v>
      </c>
      <c r="M66" s="41">
        <v>0</v>
      </c>
      <c r="N66" s="203">
        <v>0</v>
      </c>
      <c r="O66" s="60">
        <v>0</v>
      </c>
      <c r="P66" s="61">
        <v>0</v>
      </c>
      <c r="Q66" s="58">
        <v>0</v>
      </c>
      <c r="R66" s="59">
        <v>0</v>
      </c>
      <c r="S66" s="61">
        <v>0</v>
      </c>
      <c r="T66" s="41">
        <v>0</v>
      </c>
      <c r="U66" s="60">
        <v>0</v>
      </c>
      <c r="V66" s="61">
        <v>0</v>
      </c>
      <c r="W66" s="58">
        <v>0</v>
      </c>
      <c r="X66" s="215">
        <v>0</v>
      </c>
      <c r="Y66" s="58">
        <v>0</v>
      </c>
      <c r="Z66" s="41">
        <v>0</v>
      </c>
      <c r="AA66" s="110">
        <v>0</v>
      </c>
      <c r="AB66" s="58">
        <v>0</v>
      </c>
      <c r="AC66" s="58">
        <v>0</v>
      </c>
      <c r="AD66" s="58">
        <v>0</v>
      </c>
      <c r="AE66" s="58">
        <v>0</v>
      </c>
      <c r="AF66" s="58">
        <v>0</v>
      </c>
      <c r="AG66" s="58">
        <v>0</v>
      </c>
      <c r="AH66" s="58">
        <v>1</v>
      </c>
      <c r="AI66" s="188">
        <v>0</v>
      </c>
      <c r="AJ66" s="112">
        <v>0</v>
      </c>
      <c r="AK66" s="189">
        <v>0</v>
      </c>
      <c r="AM66" s="378" t="s">
        <v>186</v>
      </c>
      <c r="AO66" s="379">
        <v>89131613876</v>
      </c>
      <c r="AQ66" s="111"/>
    </row>
    <row r="67" spans="1:47" s="74" customFormat="1" ht="44.25" customHeight="1" thickBot="1" x14ac:dyDescent="0.3">
      <c r="A67" s="9">
        <v>60</v>
      </c>
      <c r="B67" s="33" t="s">
        <v>116</v>
      </c>
      <c r="C67" s="190">
        <v>0</v>
      </c>
      <c r="D67" s="120">
        <v>0</v>
      </c>
      <c r="E67" s="191">
        <v>0</v>
      </c>
      <c r="F67" s="183">
        <v>0</v>
      </c>
      <c r="G67" s="120">
        <v>0</v>
      </c>
      <c r="H67" s="198">
        <v>3</v>
      </c>
      <c r="I67" s="190">
        <v>1</v>
      </c>
      <c r="J67" s="120">
        <v>0</v>
      </c>
      <c r="K67" s="120">
        <v>0</v>
      </c>
      <c r="L67" s="120">
        <v>0</v>
      </c>
      <c r="M67" s="191">
        <v>2</v>
      </c>
      <c r="N67" s="208">
        <v>0</v>
      </c>
      <c r="O67" s="183">
        <v>0</v>
      </c>
      <c r="P67" s="120">
        <v>0</v>
      </c>
      <c r="Q67" s="198">
        <v>0</v>
      </c>
      <c r="R67" s="190">
        <v>0</v>
      </c>
      <c r="S67" s="120">
        <v>0</v>
      </c>
      <c r="T67" s="191">
        <v>0</v>
      </c>
      <c r="U67" s="183">
        <v>0</v>
      </c>
      <c r="V67" s="120">
        <v>0</v>
      </c>
      <c r="W67" s="198">
        <v>0</v>
      </c>
      <c r="X67" s="190">
        <v>0</v>
      </c>
      <c r="Y67" s="120">
        <v>0</v>
      </c>
      <c r="Z67" s="191">
        <v>0</v>
      </c>
      <c r="AA67" s="183">
        <v>0</v>
      </c>
      <c r="AB67" s="120">
        <v>0</v>
      </c>
      <c r="AC67" s="120">
        <v>1</v>
      </c>
      <c r="AD67" s="120">
        <v>0</v>
      </c>
      <c r="AE67" s="120">
        <v>0</v>
      </c>
      <c r="AF67" s="120">
        <v>0</v>
      </c>
      <c r="AG67" s="120">
        <v>0</v>
      </c>
      <c r="AH67" s="198">
        <v>2</v>
      </c>
      <c r="AI67" s="190">
        <v>0</v>
      </c>
      <c r="AJ67" s="120">
        <v>0</v>
      </c>
      <c r="AK67" s="191">
        <v>0</v>
      </c>
      <c r="AM67" s="121"/>
      <c r="AN67" s="87"/>
      <c r="AQ67" s="111"/>
    </row>
    <row r="68" spans="1:47" s="147" customFormat="1" ht="46.5" customHeight="1" thickBot="1" x14ac:dyDescent="0.3">
      <c r="A68" s="7">
        <v>61</v>
      </c>
      <c r="B68" s="380" t="s">
        <v>132</v>
      </c>
      <c r="C68" s="128">
        <v>1</v>
      </c>
      <c r="D68" s="129">
        <v>1</v>
      </c>
      <c r="E68" s="130">
        <v>2</v>
      </c>
      <c r="F68" s="131">
        <v>2</v>
      </c>
      <c r="G68" s="129">
        <v>3</v>
      </c>
      <c r="H68" s="132">
        <v>2</v>
      </c>
      <c r="I68" s="128">
        <v>0</v>
      </c>
      <c r="J68" s="129">
        <v>0</v>
      </c>
      <c r="K68" s="129">
        <v>0</v>
      </c>
      <c r="L68" s="129">
        <v>0</v>
      </c>
      <c r="M68" s="130">
        <v>2</v>
      </c>
      <c r="N68" s="145">
        <v>0</v>
      </c>
      <c r="O68" s="131">
        <v>0</v>
      </c>
      <c r="P68" s="129">
        <v>0</v>
      </c>
      <c r="Q68" s="132">
        <v>0</v>
      </c>
      <c r="R68" s="128">
        <v>0</v>
      </c>
      <c r="S68" s="129">
        <v>0</v>
      </c>
      <c r="T68" s="130">
        <v>0</v>
      </c>
      <c r="U68" s="131">
        <v>0</v>
      </c>
      <c r="V68" s="129">
        <v>0</v>
      </c>
      <c r="W68" s="132">
        <v>0</v>
      </c>
      <c r="X68" s="128">
        <v>0</v>
      </c>
      <c r="Y68" s="129">
        <v>0</v>
      </c>
      <c r="Z68" s="130">
        <v>1</v>
      </c>
      <c r="AA68" s="131">
        <v>0</v>
      </c>
      <c r="AB68" s="129">
        <v>0</v>
      </c>
      <c r="AC68" s="129">
        <v>2</v>
      </c>
      <c r="AD68" s="129">
        <v>0</v>
      </c>
      <c r="AE68" s="129">
        <v>0</v>
      </c>
      <c r="AF68" s="263">
        <v>0</v>
      </c>
      <c r="AG68" s="263">
        <v>0</v>
      </c>
      <c r="AH68" s="132">
        <v>0</v>
      </c>
      <c r="AI68" s="128">
        <v>1</v>
      </c>
      <c r="AJ68" s="129">
        <v>1</v>
      </c>
      <c r="AK68" s="130">
        <v>0</v>
      </c>
      <c r="AL68" s="146"/>
      <c r="AM68" s="148"/>
    </row>
    <row r="69" spans="1:47" ht="57" thickBot="1" x14ac:dyDescent="0.35">
      <c r="A69" s="9">
        <v>62</v>
      </c>
      <c r="B69" s="33" t="s">
        <v>166</v>
      </c>
      <c r="C69" s="218">
        <v>16</v>
      </c>
      <c r="D69" s="152">
        <v>27</v>
      </c>
      <c r="E69" s="153">
        <v>29</v>
      </c>
      <c r="F69" s="241">
        <v>43</v>
      </c>
      <c r="G69" s="152">
        <v>51</v>
      </c>
      <c r="H69" s="242">
        <v>30</v>
      </c>
      <c r="I69" s="218">
        <v>4</v>
      </c>
      <c r="J69" s="152">
        <v>23</v>
      </c>
      <c r="K69" s="152">
        <v>0</v>
      </c>
      <c r="L69" s="152">
        <v>0</v>
      </c>
      <c r="M69" s="152">
        <v>3</v>
      </c>
      <c r="N69" s="153">
        <v>1</v>
      </c>
      <c r="O69" s="241">
        <v>37</v>
      </c>
      <c r="P69" s="152">
        <v>26</v>
      </c>
      <c r="Q69" s="242">
        <v>17</v>
      </c>
      <c r="R69" s="218">
        <v>30</v>
      </c>
      <c r="S69" s="152">
        <v>17</v>
      </c>
      <c r="T69" s="153">
        <v>17</v>
      </c>
      <c r="U69" s="241">
        <v>0</v>
      </c>
      <c r="V69" s="152">
        <v>1</v>
      </c>
      <c r="W69" s="242">
        <v>0</v>
      </c>
      <c r="X69" s="242">
        <v>0</v>
      </c>
      <c r="Y69" s="242">
        <v>3</v>
      </c>
      <c r="Z69" s="153">
        <v>2</v>
      </c>
      <c r="AA69" s="242">
        <v>0</v>
      </c>
      <c r="AB69" s="242">
        <v>0</v>
      </c>
      <c r="AC69" s="242">
        <v>1</v>
      </c>
      <c r="AD69" s="242">
        <v>0</v>
      </c>
      <c r="AE69" s="152">
        <v>0</v>
      </c>
      <c r="AF69" s="341">
        <v>2</v>
      </c>
      <c r="AG69" s="341">
        <v>23</v>
      </c>
      <c r="AH69" s="241">
        <v>4</v>
      </c>
      <c r="AI69" s="152">
        <v>0</v>
      </c>
      <c r="AJ69" s="342">
        <v>0</v>
      </c>
      <c r="AK69" s="342">
        <v>0</v>
      </c>
      <c r="AL69" s="1"/>
      <c r="AM69" s="1"/>
    </row>
    <row r="70" spans="1:47" ht="38.25" thickBot="1" x14ac:dyDescent="0.35">
      <c r="A70" s="7">
        <v>63</v>
      </c>
      <c r="B70" s="30" t="s">
        <v>51</v>
      </c>
      <c r="C70" s="185">
        <v>0</v>
      </c>
      <c r="D70" s="186">
        <v>15</v>
      </c>
      <c r="E70" s="187">
        <v>16</v>
      </c>
      <c r="F70" s="220">
        <v>15</v>
      </c>
      <c r="G70" s="186">
        <v>15</v>
      </c>
      <c r="H70" s="221">
        <v>16</v>
      </c>
      <c r="I70" s="185">
        <v>3</v>
      </c>
      <c r="J70" s="199">
        <v>12</v>
      </c>
      <c r="K70" s="186">
        <v>0</v>
      </c>
      <c r="L70" s="186">
        <v>0</v>
      </c>
      <c r="M70" s="200">
        <v>1</v>
      </c>
      <c r="N70" s="201">
        <v>0</v>
      </c>
      <c r="O70" s="220">
        <v>0</v>
      </c>
      <c r="P70" s="186">
        <v>15</v>
      </c>
      <c r="Q70" s="221">
        <v>0</v>
      </c>
      <c r="R70" s="211">
        <v>0</v>
      </c>
      <c r="S70" s="212">
        <v>6</v>
      </c>
      <c r="T70" s="213">
        <v>0</v>
      </c>
      <c r="U70" s="222">
        <v>0</v>
      </c>
      <c r="V70" s="212">
        <v>8</v>
      </c>
      <c r="W70" s="223">
        <v>0</v>
      </c>
      <c r="X70" s="211">
        <v>0</v>
      </c>
      <c r="Y70" s="212">
        <v>0</v>
      </c>
      <c r="Z70" s="214">
        <v>0</v>
      </c>
      <c r="AA70" s="222">
        <v>0</v>
      </c>
      <c r="AB70" s="212">
        <v>0</v>
      </c>
      <c r="AC70" s="212">
        <v>1</v>
      </c>
      <c r="AD70" s="212">
        <v>0</v>
      </c>
      <c r="AE70" s="212">
        <v>0</v>
      </c>
      <c r="AF70" s="212">
        <v>3</v>
      </c>
      <c r="AG70" s="212">
        <v>12</v>
      </c>
      <c r="AH70" s="223">
        <v>0</v>
      </c>
      <c r="AI70" s="211">
        <v>15</v>
      </c>
      <c r="AJ70" s="212">
        <v>17</v>
      </c>
      <c r="AK70" s="213">
        <v>30</v>
      </c>
    </row>
    <row r="71" spans="1:47" ht="42.75" customHeight="1" thickBot="1" x14ac:dyDescent="0.35">
      <c r="A71" s="9">
        <v>64</v>
      </c>
      <c r="B71" s="30" t="s">
        <v>54</v>
      </c>
      <c r="C71" s="14">
        <v>5</v>
      </c>
      <c r="D71" s="15">
        <v>5</v>
      </c>
      <c r="E71" s="16">
        <v>5</v>
      </c>
      <c r="F71" s="17">
        <v>10</v>
      </c>
      <c r="G71" s="15">
        <v>15</v>
      </c>
      <c r="H71" s="18">
        <v>15</v>
      </c>
      <c r="I71" s="14">
        <v>11</v>
      </c>
      <c r="J71" s="15">
        <v>0</v>
      </c>
      <c r="K71" s="15">
        <v>0</v>
      </c>
      <c r="L71" s="15">
        <v>0</v>
      </c>
      <c r="M71" s="16">
        <v>4</v>
      </c>
      <c r="N71" s="35">
        <v>0</v>
      </c>
      <c r="O71" s="17">
        <v>0</v>
      </c>
      <c r="P71" s="15">
        <v>0</v>
      </c>
      <c r="Q71" s="18">
        <v>1</v>
      </c>
      <c r="R71" s="14">
        <v>0</v>
      </c>
      <c r="S71" s="15">
        <v>0</v>
      </c>
      <c r="T71" s="16">
        <v>0</v>
      </c>
      <c r="U71" s="17">
        <v>0</v>
      </c>
      <c r="V71" s="15">
        <v>0</v>
      </c>
      <c r="W71" s="18">
        <v>0</v>
      </c>
      <c r="X71" s="14">
        <v>0</v>
      </c>
      <c r="Y71" s="15">
        <v>0</v>
      </c>
      <c r="Z71" s="16">
        <v>0</v>
      </c>
      <c r="AA71" s="17">
        <v>1</v>
      </c>
      <c r="AB71" s="15">
        <v>0</v>
      </c>
      <c r="AC71" s="15">
        <v>4</v>
      </c>
      <c r="AD71" s="15">
        <v>1</v>
      </c>
      <c r="AE71" s="15">
        <v>0</v>
      </c>
      <c r="AF71" s="15">
        <v>0</v>
      </c>
      <c r="AG71" s="15">
        <v>0</v>
      </c>
      <c r="AH71" s="18">
        <v>9</v>
      </c>
      <c r="AI71" s="14">
        <v>0</v>
      </c>
      <c r="AJ71" s="15">
        <v>0</v>
      </c>
      <c r="AK71" s="16">
        <v>15</v>
      </c>
      <c r="AL71" s="19"/>
      <c r="AM71" s="19"/>
      <c r="AP71" s="19"/>
      <c r="AS71" s="19"/>
      <c r="AU71" s="2"/>
    </row>
    <row r="72" spans="1:47" ht="26.25" customHeight="1" thickBot="1" x14ac:dyDescent="0.35">
      <c r="A72" s="7">
        <v>65</v>
      </c>
      <c r="B72" s="30" t="s">
        <v>55</v>
      </c>
      <c r="C72" s="59">
        <v>3</v>
      </c>
      <c r="D72" s="61">
        <v>18</v>
      </c>
      <c r="E72" s="41">
        <v>20</v>
      </c>
      <c r="F72" s="60">
        <v>21</v>
      </c>
      <c r="G72" s="61">
        <v>22</v>
      </c>
      <c r="H72" s="58">
        <v>24</v>
      </c>
      <c r="I72" s="59">
        <v>7</v>
      </c>
      <c r="J72" s="61">
        <v>12</v>
      </c>
      <c r="K72" s="61">
        <v>0</v>
      </c>
      <c r="L72" s="61">
        <v>3</v>
      </c>
      <c r="M72" s="61">
        <v>2</v>
      </c>
      <c r="N72" s="41">
        <v>1</v>
      </c>
      <c r="O72" s="60">
        <v>0</v>
      </c>
      <c r="P72" s="61">
        <v>14</v>
      </c>
      <c r="Q72" s="58">
        <v>0</v>
      </c>
      <c r="R72" s="59">
        <v>3</v>
      </c>
      <c r="S72" s="61">
        <v>0</v>
      </c>
      <c r="T72" s="41">
        <v>2</v>
      </c>
      <c r="U72" s="60">
        <v>0</v>
      </c>
      <c r="V72" s="61">
        <v>0</v>
      </c>
      <c r="W72" s="58">
        <v>0</v>
      </c>
      <c r="X72" s="59">
        <v>2</v>
      </c>
      <c r="Y72" s="61">
        <v>1</v>
      </c>
      <c r="Z72" s="41">
        <v>1</v>
      </c>
      <c r="AA72" s="60">
        <v>0</v>
      </c>
      <c r="AB72" s="61">
        <v>1</v>
      </c>
      <c r="AC72" s="61">
        <v>2</v>
      </c>
      <c r="AD72" s="61">
        <v>0</v>
      </c>
      <c r="AE72" s="61">
        <v>0</v>
      </c>
      <c r="AF72" s="61">
        <v>6</v>
      </c>
      <c r="AG72" s="61">
        <v>12</v>
      </c>
      <c r="AH72" s="58">
        <v>3</v>
      </c>
      <c r="AI72" s="59">
        <v>0</v>
      </c>
      <c r="AJ72" s="61">
        <v>28</v>
      </c>
      <c r="AK72" s="41">
        <v>0</v>
      </c>
      <c r="AM72" s="13"/>
    </row>
    <row r="73" spans="1:47" ht="42.75" customHeight="1" thickBot="1" x14ac:dyDescent="0.35">
      <c r="A73" s="9">
        <v>66</v>
      </c>
      <c r="B73" s="30" t="s">
        <v>56</v>
      </c>
      <c r="C73" s="59">
        <v>46</v>
      </c>
      <c r="D73" s="61">
        <v>58</v>
      </c>
      <c r="E73" s="41">
        <v>0</v>
      </c>
      <c r="F73" s="60">
        <v>118</v>
      </c>
      <c r="G73" s="61">
        <v>106</v>
      </c>
      <c r="H73" s="58">
        <v>106</v>
      </c>
      <c r="I73" s="59">
        <v>1</v>
      </c>
      <c r="J73" s="61">
        <v>104</v>
      </c>
      <c r="K73" s="61">
        <v>0</v>
      </c>
      <c r="L73" s="61">
        <v>0</v>
      </c>
      <c r="M73" s="61">
        <v>1</v>
      </c>
      <c r="N73" s="41">
        <v>1</v>
      </c>
      <c r="O73" s="60">
        <v>25</v>
      </c>
      <c r="P73" s="61">
        <v>66</v>
      </c>
      <c r="Q73" s="58">
        <v>0</v>
      </c>
      <c r="R73" s="59">
        <v>16</v>
      </c>
      <c r="S73" s="61">
        <v>48</v>
      </c>
      <c r="T73" s="41">
        <v>0</v>
      </c>
      <c r="U73" s="60">
        <v>0</v>
      </c>
      <c r="V73" s="61">
        <v>1</v>
      </c>
      <c r="W73" s="58">
        <v>1</v>
      </c>
      <c r="X73" s="59">
        <v>4</v>
      </c>
      <c r="Y73" s="61">
        <v>9</v>
      </c>
      <c r="Z73" s="41">
        <v>0</v>
      </c>
      <c r="AA73" s="60">
        <v>0</v>
      </c>
      <c r="AB73" s="61">
        <v>0</v>
      </c>
      <c r="AC73" s="61">
        <v>2</v>
      </c>
      <c r="AD73" s="61">
        <v>0</v>
      </c>
      <c r="AE73" s="61">
        <v>0</v>
      </c>
      <c r="AF73" s="61">
        <v>0</v>
      </c>
      <c r="AG73" s="61">
        <v>103</v>
      </c>
      <c r="AH73" s="58">
        <v>1</v>
      </c>
      <c r="AI73" s="59">
        <v>46</v>
      </c>
      <c r="AJ73" s="61">
        <v>58</v>
      </c>
      <c r="AK73" s="41">
        <v>45</v>
      </c>
    </row>
    <row r="74" spans="1:47" ht="38.25" thickBot="1" x14ac:dyDescent="0.35">
      <c r="A74" s="7">
        <v>67</v>
      </c>
      <c r="B74" s="30" t="s">
        <v>57</v>
      </c>
      <c r="C74" s="48">
        <v>4</v>
      </c>
      <c r="D74" s="49">
        <v>9</v>
      </c>
      <c r="E74" s="50">
        <v>0</v>
      </c>
      <c r="F74" s="51">
        <v>8</v>
      </c>
      <c r="G74" s="49">
        <v>13</v>
      </c>
      <c r="H74" s="52">
        <v>7</v>
      </c>
      <c r="I74" s="48">
        <v>3</v>
      </c>
      <c r="J74" s="49">
        <v>0</v>
      </c>
      <c r="K74" s="49">
        <v>0</v>
      </c>
      <c r="L74" s="49">
        <v>0</v>
      </c>
      <c r="M74" s="49">
        <v>4</v>
      </c>
      <c r="N74" s="50">
        <v>0</v>
      </c>
      <c r="O74" s="51">
        <v>1</v>
      </c>
      <c r="P74" s="49">
        <v>2</v>
      </c>
      <c r="Q74" s="52">
        <v>0</v>
      </c>
      <c r="R74" s="48">
        <v>1</v>
      </c>
      <c r="S74" s="49">
        <v>1</v>
      </c>
      <c r="T74" s="50">
        <v>0</v>
      </c>
      <c r="U74" s="51">
        <v>0</v>
      </c>
      <c r="V74" s="49">
        <v>0</v>
      </c>
      <c r="W74" s="52">
        <v>0</v>
      </c>
      <c r="X74" s="48">
        <v>0</v>
      </c>
      <c r="Y74" s="49">
        <v>1</v>
      </c>
      <c r="Z74" s="50">
        <v>0</v>
      </c>
      <c r="AA74" s="51">
        <v>1</v>
      </c>
      <c r="AB74" s="49">
        <v>0</v>
      </c>
      <c r="AC74" s="49">
        <v>2</v>
      </c>
      <c r="AD74" s="49">
        <v>1</v>
      </c>
      <c r="AE74" s="49">
        <v>0</v>
      </c>
      <c r="AF74" s="52">
        <v>0</v>
      </c>
      <c r="AG74" s="52">
        <v>0</v>
      </c>
      <c r="AH74" s="48">
        <v>3</v>
      </c>
      <c r="AI74" s="48">
        <v>8</v>
      </c>
      <c r="AJ74" s="49">
        <v>10</v>
      </c>
      <c r="AK74" s="50">
        <v>3</v>
      </c>
      <c r="AM74" s="13"/>
      <c r="AN74" s="11"/>
      <c r="AO74" s="11"/>
    </row>
    <row r="75" spans="1:47" ht="60" customHeight="1" thickBot="1" x14ac:dyDescent="0.35">
      <c r="A75" s="9">
        <v>68</v>
      </c>
      <c r="B75" s="33" t="s">
        <v>65</v>
      </c>
      <c r="C75" s="14">
        <v>21</v>
      </c>
      <c r="D75" s="15">
        <v>14</v>
      </c>
      <c r="E75" s="16">
        <v>0</v>
      </c>
      <c r="F75" s="17">
        <v>20</v>
      </c>
      <c r="G75" s="15">
        <v>33</v>
      </c>
      <c r="H75" s="18">
        <v>31</v>
      </c>
      <c r="I75" s="14">
        <v>2</v>
      </c>
      <c r="J75" s="15">
        <v>29</v>
      </c>
      <c r="K75" s="15">
        <v>0</v>
      </c>
      <c r="L75" s="15">
        <v>0</v>
      </c>
      <c r="M75" s="16">
        <v>0</v>
      </c>
      <c r="N75" s="35">
        <v>2</v>
      </c>
      <c r="O75" s="17">
        <v>16</v>
      </c>
      <c r="P75" s="15">
        <v>12</v>
      </c>
      <c r="Q75" s="18">
        <v>17</v>
      </c>
      <c r="R75" s="14">
        <v>16</v>
      </c>
      <c r="S75" s="15">
        <v>12</v>
      </c>
      <c r="T75" s="16">
        <v>17</v>
      </c>
      <c r="U75" s="17">
        <v>0</v>
      </c>
      <c r="V75" s="15">
        <v>0</v>
      </c>
      <c r="W75" s="18">
        <v>0</v>
      </c>
      <c r="X75" s="14">
        <v>1</v>
      </c>
      <c r="Y75" s="15">
        <v>3</v>
      </c>
      <c r="Z75" s="16">
        <v>1</v>
      </c>
      <c r="AA75" s="17">
        <v>1</v>
      </c>
      <c r="AB75" s="15">
        <v>0</v>
      </c>
      <c r="AC75" s="15">
        <v>1</v>
      </c>
      <c r="AD75" s="15">
        <v>0</v>
      </c>
      <c r="AE75" s="15">
        <v>0</v>
      </c>
      <c r="AF75" s="15">
        <v>0</v>
      </c>
      <c r="AG75" s="15">
        <v>29</v>
      </c>
      <c r="AH75" s="18">
        <v>1</v>
      </c>
      <c r="AI75" s="14">
        <v>15</v>
      </c>
      <c r="AJ75" s="15">
        <v>40</v>
      </c>
      <c r="AK75" s="16">
        <v>30</v>
      </c>
      <c r="AL75" s="11"/>
      <c r="AM75" s="13"/>
      <c r="AN75" s="11"/>
      <c r="AO75" s="11"/>
      <c r="AP75" s="11"/>
      <c r="AQ75" s="11"/>
    </row>
    <row r="76" spans="1:47" ht="38.25" thickBot="1" x14ac:dyDescent="0.35">
      <c r="A76" s="7">
        <v>69</v>
      </c>
      <c r="B76" s="99" t="s">
        <v>108</v>
      </c>
      <c r="C76" s="192">
        <v>0</v>
      </c>
      <c r="D76" s="45">
        <v>0</v>
      </c>
      <c r="E76" s="193">
        <v>0</v>
      </c>
      <c r="F76" s="184">
        <v>0</v>
      </c>
      <c r="G76" s="45">
        <v>0</v>
      </c>
      <c r="H76" s="62">
        <v>0</v>
      </c>
      <c r="I76" s="192">
        <v>0</v>
      </c>
      <c r="J76" s="45">
        <v>0</v>
      </c>
      <c r="K76" s="45">
        <v>0</v>
      </c>
      <c r="L76" s="45">
        <v>0</v>
      </c>
      <c r="M76" s="193">
        <v>0</v>
      </c>
      <c r="N76" s="209">
        <v>0</v>
      </c>
      <c r="O76" s="184">
        <v>0</v>
      </c>
      <c r="P76" s="45">
        <v>0</v>
      </c>
      <c r="Q76" s="62">
        <v>0</v>
      </c>
      <c r="R76" s="192">
        <v>0</v>
      </c>
      <c r="S76" s="45">
        <v>0</v>
      </c>
      <c r="T76" s="193">
        <v>0</v>
      </c>
      <c r="U76" s="184">
        <v>0</v>
      </c>
      <c r="V76" s="45">
        <v>0</v>
      </c>
      <c r="W76" s="62">
        <v>0</v>
      </c>
      <c r="X76" s="192">
        <v>0</v>
      </c>
      <c r="Y76" s="45">
        <v>0</v>
      </c>
      <c r="Z76" s="193">
        <v>0</v>
      </c>
      <c r="AA76" s="184">
        <v>0</v>
      </c>
      <c r="AB76" s="45">
        <v>0</v>
      </c>
      <c r="AC76" s="45">
        <v>0</v>
      </c>
      <c r="AD76" s="45">
        <v>0</v>
      </c>
      <c r="AE76" s="45">
        <v>0</v>
      </c>
      <c r="AF76" s="45">
        <v>0</v>
      </c>
      <c r="AG76" s="45">
        <v>0</v>
      </c>
      <c r="AH76" s="62">
        <v>0</v>
      </c>
      <c r="AI76" s="192">
        <v>0</v>
      </c>
      <c r="AJ76" s="45">
        <v>0</v>
      </c>
      <c r="AK76" s="193">
        <v>0</v>
      </c>
      <c r="AL76" s="44"/>
      <c r="AM76" s="43"/>
      <c r="AN76" s="43"/>
      <c r="AO76" s="43"/>
      <c r="AP76" s="43"/>
      <c r="AQ76" s="43"/>
      <c r="AR76" s="43"/>
    </row>
    <row r="77" spans="1:47" ht="38.25" thickBot="1" x14ac:dyDescent="0.35">
      <c r="A77" s="9">
        <v>70</v>
      </c>
      <c r="B77" s="30" t="s">
        <v>53</v>
      </c>
      <c r="C77" s="53">
        <v>26</v>
      </c>
      <c r="D77" s="54">
        <v>28</v>
      </c>
      <c r="E77" s="55">
        <v>38</v>
      </c>
      <c r="F77" s="56">
        <v>63</v>
      </c>
      <c r="G77" s="54">
        <v>49</v>
      </c>
      <c r="H77" s="57">
        <v>49</v>
      </c>
      <c r="I77" s="53">
        <v>2</v>
      </c>
      <c r="J77" s="54">
        <v>47</v>
      </c>
      <c r="K77" s="54">
        <v>0</v>
      </c>
      <c r="L77" s="54">
        <v>0</v>
      </c>
      <c r="M77" s="55">
        <v>0</v>
      </c>
      <c r="N77" s="202">
        <v>0</v>
      </c>
      <c r="O77" s="56">
        <v>0</v>
      </c>
      <c r="P77" s="54">
        <v>27</v>
      </c>
      <c r="Q77" s="57">
        <v>20</v>
      </c>
      <c r="R77" s="53">
        <v>0</v>
      </c>
      <c r="S77" s="54">
        <v>27</v>
      </c>
      <c r="T77" s="55">
        <v>12</v>
      </c>
      <c r="U77" s="56">
        <v>0</v>
      </c>
      <c r="V77" s="54">
        <v>0</v>
      </c>
      <c r="W77" s="57">
        <v>2</v>
      </c>
      <c r="X77" s="53">
        <v>10</v>
      </c>
      <c r="Y77" s="67">
        <v>10</v>
      </c>
      <c r="Z77" s="68">
        <v>3</v>
      </c>
      <c r="AA77" s="56">
        <v>0</v>
      </c>
      <c r="AB77" s="54">
        <v>0</v>
      </c>
      <c r="AC77" s="54">
        <v>1</v>
      </c>
      <c r="AD77" s="54">
        <v>0</v>
      </c>
      <c r="AE77" s="54">
        <v>0</v>
      </c>
      <c r="AF77" s="54">
        <v>0</v>
      </c>
      <c r="AG77" s="54">
        <v>47</v>
      </c>
      <c r="AH77" s="57">
        <v>1</v>
      </c>
      <c r="AI77" s="53">
        <v>0</v>
      </c>
      <c r="AJ77" s="54">
        <v>21</v>
      </c>
      <c r="AK77" s="55">
        <v>35</v>
      </c>
      <c r="AL77" s="11"/>
    </row>
    <row r="78" spans="1:47" ht="57" thickBot="1" x14ac:dyDescent="0.35">
      <c r="A78" s="9">
        <v>71</v>
      </c>
      <c r="B78" s="30" t="s">
        <v>58</v>
      </c>
      <c r="C78" s="45">
        <v>12</v>
      </c>
      <c r="D78" s="45">
        <v>31</v>
      </c>
      <c r="E78" s="45">
        <v>0</v>
      </c>
      <c r="F78" s="45">
        <v>27</v>
      </c>
      <c r="G78" s="45">
        <v>40</v>
      </c>
      <c r="H78" s="45">
        <v>39</v>
      </c>
      <c r="I78" s="45">
        <v>7</v>
      </c>
      <c r="J78" s="45">
        <v>32</v>
      </c>
      <c r="K78" s="45">
        <v>0</v>
      </c>
      <c r="L78" s="45">
        <v>1</v>
      </c>
      <c r="M78" s="45">
        <v>1</v>
      </c>
      <c r="N78" s="45">
        <v>1</v>
      </c>
      <c r="O78" s="45">
        <v>0</v>
      </c>
      <c r="P78" s="45">
        <v>15</v>
      </c>
      <c r="Q78" s="45">
        <v>9</v>
      </c>
      <c r="R78" s="45">
        <v>0</v>
      </c>
      <c r="S78" s="45">
        <v>11</v>
      </c>
      <c r="T78" s="45">
        <v>0</v>
      </c>
      <c r="U78" s="45">
        <v>0</v>
      </c>
      <c r="V78" s="45">
        <v>0</v>
      </c>
      <c r="W78" s="45">
        <v>0</v>
      </c>
      <c r="X78" s="45">
        <v>1</v>
      </c>
      <c r="Y78" s="45">
        <v>3</v>
      </c>
      <c r="Z78" s="45">
        <v>1</v>
      </c>
      <c r="AA78" s="45">
        <v>2</v>
      </c>
      <c r="AB78" s="45">
        <v>1</v>
      </c>
      <c r="AC78" s="45">
        <v>1</v>
      </c>
      <c r="AD78" s="45">
        <v>0</v>
      </c>
      <c r="AE78" s="45">
        <v>0</v>
      </c>
      <c r="AF78" s="45">
        <v>3</v>
      </c>
      <c r="AG78" s="45">
        <v>32</v>
      </c>
      <c r="AH78" s="45">
        <v>0</v>
      </c>
      <c r="AI78" s="45">
        <v>11</v>
      </c>
      <c r="AJ78" s="45">
        <v>30</v>
      </c>
      <c r="AK78" s="45">
        <v>30</v>
      </c>
      <c r="AL78" s="29"/>
      <c r="AP78" s="29"/>
    </row>
    <row r="79" spans="1:47" ht="45" customHeight="1" thickBot="1" x14ac:dyDescent="0.3">
      <c r="A79" s="7">
        <v>72</v>
      </c>
      <c r="B79" s="33" t="s">
        <v>59</v>
      </c>
      <c r="C79" s="218">
        <v>15</v>
      </c>
      <c r="D79" s="152">
        <v>29</v>
      </c>
      <c r="E79" s="153">
        <v>0</v>
      </c>
      <c r="F79" s="241">
        <v>15</v>
      </c>
      <c r="G79" s="152">
        <v>41</v>
      </c>
      <c r="H79" s="242">
        <v>42</v>
      </c>
      <c r="I79" s="218">
        <v>5</v>
      </c>
      <c r="J79" s="152">
        <v>36</v>
      </c>
      <c r="K79" s="152">
        <v>0</v>
      </c>
      <c r="L79" s="152">
        <v>1</v>
      </c>
      <c r="M79" s="153">
        <v>0</v>
      </c>
      <c r="N79" s="275">
        <v>1</v>
      </c>
      <c r="O79" s="241">
        <v>0</v>
      </c>
      <c r="P79" s="152">
        <v>0</v>
      </c>
      <c r="Q79" s="242">
        <v>13</v>
      </c>
      <c r="R79" s="218">
        <v>0</v>
      </c>
      <c r="S79" s="152">
        <v>0</v>
      </c>
      <c r="T79" s="153">
        <v>11</v>
      </c>
      <c r="U79" s="241">
        <v>0</v>
      </c>
      <c r="V79" s="152">
        <v>0</v>
      </c>
      <c r="W79" s="242">
        <v>0</v>
      </c>
      <c r="X79" s="218">
        <v>0</v>
      </c>
      <c r="Y79" s="152">
        <v>2</v>
      </c>
      <c r="Z79" s="153">
        <v>0</v>
      </c>
      <c r="AA79" s="241">
        <v>0</v>
      </c>
      <c r="AB79" s="152">
        <v>0</v>
      </c>
      <c r="AC79" s="152">
        <v>1</v>
      </c>
      <c r="AD79" s="152">
        <v>0</v>
      </c>
      <c r="AE79" s="152">
        <v>0</v>
      </c>
      <c r="AF79" s="152">
        <v>4</v>
      </c>
      <c r="AG79" s="152">
        <v>36</v>
      </c>
      <c r="AH79" s="242">
        <v>1</v>
      </c>
      <c r="AI79" s="218">
        <v>20</v>
      </c>
      <c r="AJ79" s="152">
        <v>42</v>
      </c>
      <c r="AK79" s="153">
        <v>40</v>
      </c>
    </row>
    <row r="80" spans="1:47" ht="60" customHeight="1" thickBot="1" x14ac:dyDescent="0.35">
      <c r="A80" s="9">
        <v>73</v>
      </c>
      <c r="B80" s="30" t="s">
        <v>60</v>
      </c>
      <c r="C80" s="48">
        <v>99</v>
      </c>
      <c r="D80" s="49">
        <v>108</v>
      </c>
      <c r="E80" s="101">
        <v>108</v>
      </c>
      <c r="F80" s="102">
        <v>233</v>
      </c>
      <c r="G80" s="66">
        <v>210</v>
      </c>
      <c r="H80" s="103">
        <v>115</v>
      </c>
      <c r="I80" s="48">
        <v>7</v>
      </c>
      <c r="J80" s="49">
        <v>107</v>
      </c>
      <c r="K80" s="49">
        <v>0</v>
      </c>
      <c r="L80" s="49">
        <v>1</v>
      </c>
      <c r="M80" s="49">
        <v>0</v>
      </c>
      <c r="N80" s="50">
        <v>5</v>
      </c>
      <c r="O80" s="51">
        <v>100</v>
      </c>
      <c r="P80" s="49">
        <v>86</v>
      </c>
      <c r="Q80" s="52">
        <v>82</v>
      </c>
      <c r="R80" s="48">
        <v>21</v>
      </c>
      <c r="S80" s="49">
        <v>15</v>
      </c>
      <c r="T80" s="50">
        <v>17</v>
      </c>
      <c r="U80" s="51">
        <v>6</v>
      </c>
      <c r="V80" s="49">
        <v>0</v>
      </c>
      <c r="W80" s="52">
        <v>0</v>
      </c>
      <c r="X80" s="100">
        <v>1</v>
      </c>
      <c r="Y80" s="66">
        <v>4</v>
      </c>
      <c r="Z80" s="101">
        <v>12</v>
      </c>
      <c r="AA80" s="51">
        <v>0</v>
      </c>
      <c r="AB80" s="49">
        <v>2</v>
      </c>
      <c r="AC80" s="49">
        <v>0</v>
      </c>
      <c r="AD80" s="49">
        <v>0</v>
      </c>
      <c r="AE80" s="49">
        <v>0</v>
      </c>
      <c r="AF80" s="49">
        <v>5</v>
      </c>
      <c r="AG80" s="49">
        <v>104</v>
      </c>
      <c r="AH80" s="52">
        <v>4</v>
      </c>
      <c r="AI80" s="48">
        <v>175</v>
      </c>
      <c r="AJ80" s="49">
        <v>191</v>
      </c>
      <c r="AK80" s="50">
        <v>160</v>
      </c>
      <c r="AM80" s="13"/>
    </row>
    <row r="81" spans="1:44" ht="40.5" customHeight="1" thickBot="1" x14ac:dyDescent="0.35">
      <c r="A81" s="7">
        <v>74</v>
      </c>
      <c r="B81" s="30" t="s">
        <v>61</v>
      </c>
      <c r="C81" s="14">
        <v>15</v>
      </c>
      <c r="D81" s="15">
        <v>11</v>
      </c>
      <c r="E81" s="16">
        <v>11</v>
      </c>
      <c r="F81" s="17">
        <v>29</v>
      </c>
      <c r="G81" s="15">
        <v>24</v>
      </c>
      <c r="H81" s="18">
        <v>24</v>
      </c>
      <c r="I81" s="14">
        <v>4</v>
      </c>
      <c r="J81" s="15">
        <v>20</v>
      </c>
      <c r="K81" s="15">
        <v>0</v>
      </c>
      <c r="L81" s="15">
        <v>0</v>
      </c>
      <c r="M81" s="16">
        <v>0</v>
      </c>
      <c r="N81" s="35">
        <v>1</v>
      </c>
      <c r="O81" s="17">
        <v>12</v>
      </c>
      <c r="P81" s="15">
        <v>14</v>
      </c>
      <c r="Q81" s="18">
        <v>12</v>
      </c>
      <c r="R81" s="14">
        <v>7</v>
      </c>
      <c r="S81" s="15">
        <v>6</v>
      </c>
      <c r="T81" s="16">
        <v>6</v>
      </c>
      <c r="U81" s="17">
        <v>0</v>
      </c>
      <c r="V81" s="15">
        <v>2</v>
      </c>
      <c r="W81" s="18">
        <v>0</v>
      </c>
      <c r="X81" s="14">
        <v>2</v>
      </c>
      <c r="Y81" s="15">
        <v>0</v>
      </c>
      <c r="Z81" s="16">
        <v>0</v>
      </c>
      <c r="AA81" s="17">
        <v>0</v>
      </c>
      <c r="AB81" s="15">
        <v>0</v>
      </c>
      <c r="AC81" s="15">
        <v>2</v>
      </c>
      <c r="AD81" s="15">
        <v>0</v>
      </c>
      <c r="AE81" s="15">
        <v>0</v>
      </c>
      <c r="AF81" s="15">
        <v>0</v>
      </c>
      <c r="AG81" s="15">
        <v>20</v>
      </c>
      <c r="AH81" s="18">
        <v>2</v>
      </c>
      <c r="AI81" s="14">
        <v>29</v>
      </c>
      <c r="AJ81" s="15">
        <v>32</v>
      </c>
      <c r="AK81" s="16">
        <v>13</v>
      </c>
      <c r="AL81" s="43"/>
      <c r="AM81" s="43"/>
      <c r="AN81" s="43"/>
      <c r="AO81" s="43"/>
      <c r="AP81" s="43"/>
      <c r="AQ81" s="43"/>
      <c r="AR81" s="44"/>
    </row>
    <row r="82" spans="1:44" ht="27.75" customHeight="1" thickBot="1" x14ac:dyDescent="0.35">
      <c r="A82" s="9">
        <v>75</v>
      </c>
      <c r="B82" s="30" t="s">
        <v>62</v>
      </c>
      <c r="C82" s="14">
        <v>2</v>
      </c>
      <c r="D82" s="15">
        <v>1</v>
      </c>
      <c r="E82" s="16">
        <v>1</v>
      </c>
      <c r="F82" s="17">
        <v>8</v>
      </c>
      <c r="G82" s="15">
        <v>4</v>
      </c>
      <c r="H82" s="18">
        <v>1</v>
      </c>
      <c r="I82" s="14">
        <v>1</v>
      </c>
      <c r="J82" s="15">
        <v>0</v>
      </c>
      <c r="K82" s="15">
        <v>0</v>
      </c>
      <c r="L82" s="15">
        <v>0</v>
      </c>
      <c r="M82" s="15">
        <v>0</v>
      </c>
      <c r="N82" s="16">
        <v>1</v>
      </c>
      <c r="O82" s="17">
        <v>2</v>
      </c>
      <c r="P82" s="15">
        <v>3</v>
      </c>
      <c r="Q82" s="18">
        <v>3</v>
      </c>
      <c r="R82" s="14">
        <v>0</v>
      </c>
      <c r="S82" s="15">
        <v>3</v>
      </c>
      <c r="T82" s="16">
        <v>0</v>
      </c>
      <c r="U82" s="17">
        <v>2</v>
      </c>
      <c r="V82" s="15">
        <v>0</v>
      </c>
      <c r="W82" s="18">
        <v>0</v>
      </c>
      <c r="X82" s="14">
        <v>0</v>
      </c>
      <c r="Y82" s="15">
        <v>0</v>
      </c>
      <c r="Z82" s="16">
        <v>0</v>
      </c>
      <c r="AA82" s="17">
        <v>0</v>
      </c>
      <c r="AB82" s="15">
        <v>0</v>
      </c>
      <c r="AC82" s="15">
        <v>1</v>
      </c>
      <c r="AD82" s="15">
        <v>0</v>
      </c>
      <c r="AE82" s="15">
        <v>0</v>
      </c>
      <c r="AF82" s="15">
        <v>0</v>
      </c>
      <c r="AG82" s="15">
        <v>0</v>
      </c>
      <c r="AH82" s="18">
        <v>0</v>
      </c>
      <c r="AI82" s="14">
        <v>45</v>
      </c>
      <c r="AJ82" s="15">
        <v>41</v>
      </c>
      <c r="AK82" s="16">
        <v>46</v>
      </c>
      <c r="AL82" s="44"/>
      <c r="AM82" s="43"/>
      <c r="AN82" s="43"/>
      <c r="AO82" s="43"/>
      <c r="AP82" s="43"/>
      <c r="AQ82" s="43"/>
      <c r="AR82" s="43"/>
    </row>
    <row r="83" spans="1:44" ht="24" customHeight="1" thickBot="1" x14ac:dyDescent="0.35">
      <c r="A83" s="8"/>
      <c r="B83" s="181" t="s">
        <v>17</v>
      </c>
      <c r="C83" s="194">
        <f t="shared" ref="C83:AK83" si="0">SUM(C8:C82)</f>
        <v>1247</v>
      </c>
      <c r="D83" s="195">
        <f t="shared" si="0"/>
        <v>1316</v>
      </c>
      <c r="E83" s="196">
        <f t="shared" si="0"/>
        <v>996</v>
      </c>
      <c r="F83" s="224">
        <f t="shared" si="0"/>
        <v>2618</v>
      </c>
      <c r="G83" s="195">
        <f t="shared" si="0"/>
        <v>2601</v>
      </c>
      <c r="H83" s="225">
        <f t="shared" si="0"/>
        <v>2195</v>
      </c>
      <c r="I83" s="194">
        <f t="shared" si="0"/>
        <v>230</v>
      </c>
      <c r="J83" s="195">
        <f t="shared" si="0"/>
        <v>1715</v>
      </c>
      <c r="K83" s="195">
        <f t="shared" si="0"/>
        <v>13</v>
      </c>
      <c r="L83" s="195">
        <f t="shared" si="0"/>
        <v>61</v>
      </c>
      <c r="M83" s="196">
        <f t="shared" si="0"/>
        <v>188</v>
      </c>
      <c r="N83" s="210">
        <f t="shared" si="0"/>
        <v>61</v>
      </c>
      <c r="O83" s="224">
        <f t="shared" si="0"/>
        <v>831</v>
      </c>
      <c r="P83" s="195">
        <f t="shared" si="0"/>
        <v>1090</v>
      </c>
      <c r="Q83" s="225">
        <f t="shared" si="0"/>
        <v>624</v>
      </c>
      <c r="R83" s="194">
        <f t="shared" si="0"/>
        <v>560</v>
      </c>
      <c r="S83" s="195">
        <f t="shared" si="0"/>
        <v>722</v>
      </c>
      <c r="T83" s="196">
        <f t="shared" si="0"/>
        <v>431</v>
      </c>
      <c r="U83" s="224">
        <f t="shared" si="0"/>
        <v>51</v>
      </c>
      <c r="V83" s="195">
        <f t="shared" si="0"/>
        <v>67</v>
      </c>
      <c r="W83" s="225">
        <f t="shared" si="0"/>
        <v>63</v>
      </c>
      <c r="X83" s="194">
        <f t="shared" si="0"/>
        <v>131</v>
      </c>
      <c r="Y83" s="195">
        <f t="shared" si="0"/>
        <v>164</v>
      </c>
      <c r="Z83" s="196">
        <f t="shared" si="0"/>
        <v>109</v>
      </c>
      <c r="AA83" s="224">
        <f t="shared" si="0"/>
        <v>86</v>
      </c>
      <c r="AB83" s="195">
        <f t="shared" si="0"/>
        <v>30</v>
      </c>
      <c r="AC83" s="195">
        <f t="shared" si="0"/>
        <v>117</v>
      </c>
      <c r="AD83" s="195">
        <f t="shared" si="0"/>
        <v>30</v>
      </c>
      <c r="AE83" s="195">
        <f t="shared" si="0"/>
        <v>14</v>
      </c>
      <c r="AF83" s="195"/>
      <c r="AG83" s="195"/>
      <c r="AH83" s="225">
        <f t="shared" si="0"/>
        <v>185</v>
      </c>
      <c r="AI83" s="194">
        <f t="shared" si="0"/>
        <v>1915</v>
      </c>
      <c r="AJ83" s="195">
        <f t="shared" si="0"/>
        <v>2407</v>
      </c>
      <c r="AK83" s="196">
        <f t="shared" si="0"/>
        <v>2287</v>
      </c>
    </row>
    <row r="87" spans="1:44" x14ac:dyDescent="0.3">
      <c r="B87" s="26" t="s">
        <v>67</v>
      </c>
    </row>
    <row r="90" spans="1:44" x14ac:dyDescent="0.3">
      <c r="B90" s="411" t="s">
        <v>182</v>
      </c>
    </row>
    <row r="91" spans="1:44" x14ac:dyDescent="0.3">
      <c r="B91" s="411"/>
    </row>
    <row r="92" spans="1:44" x14ac:dyDescent="0.3">
      <c r="B92" s="411"/>
    </row>
    <row r="93" spans="1:44" x14ac:dyDescent="0.3">
      <c r="B93" s="411"/>
    </row>
    <row r="94" spans="1:44" x14ac:dyDescent="0.3">
      <c r="B94" s="411"/>
    </row>
    <row r="95" spans="1:44" x14ac:dyDescent="0.3">
      <c r="B95" s="411"/>
    </row>
    <row r="98" spans="2:2" x14ac:dyDescent="0.3">
      <c r="B98" s="412" t="s">
        <v>183</v>
      </c>
    </row>
    <row r="99" spans="2:2" x14ac:dyDescent="0.3">
      <c r="B99" s="412"/>
    </row>
    <row r="100" spans="2:2" x14ac:dyDescent="0.3">
      <c r="B100" s="412"/>
    </row>
    <row r="101" spans="2:2" x14ac:dyDescent="0.3">
      <c r="B101" s="412"/>
    </row>
    <row r="102" spans="2:2" x14ac:dyDescent="0.3">
      <c r="B102" s="412"/>
    </row>
    <row r="103" spans="2:2" x14ac:dyDescent="0.3">
      <c r="B103" s="412"/>
    </row>
  </sheetData>
  <mergeCells count="39">
    <mergeCell ref="B90:B95"/>
    <mergeCell ref="B98:B103"/>
    <mergeCell ref="B1:AK1"/>
    <mergeCell ref="C5:E6"/>
    <mergeCell ref="F5:H6"/>
    <mergeCell ref="B5:B7"/>
    <mergeCell ref="O5:Q6"/>
    <mergeCell ref="R5:T6"/>
    <mergeCell ref="U5:W6"/>
    <mergeCell ref="X5:Z6"/>
    <mergeCell ref="AI5:AK6"/>
    <mergeCell ref="AA6:AA7"/>
    <mergeCell ref="AB6:AB7"/>
    <mergeCell ref="AC6:AC7"/>
    <mergeCell ref="AF6:AG6"/>
    <mergeCell ref="AN8:AO8"/>
    <mergeCell ref="AL8:AM8"/>
    <mergeCell ref="AM53:AP53"/>
    <mergeCell ref="AM24:AO24"/>
    <mergeCell ref="AL34:AM34"/>
    <mergeCell ref="AN34:AO34"/>
    <mergeCell ref="AP34:AQ34"/>
    <mergeCell ref="AO48:AR48"/>
    <mergeCell ref="AO15:AT15"/>
    <mergeCell ref="AQ31:AR31"/>
    <mergeCell ref="AP8:AQ8"/>
    <mergeCell ref="AM33:AO33"/>
    <mergeCell ref="A5:A7"/>
    <mergeCell ref="AH6:AH7"/>
    <mergeCell ref="I6:I7"/>
    <mergeCell ref="J6:J7"/>
    <mergeCell ref="L6:L7"/>
    <mergeCell ref="M6:M7"/>
    <mergeCell ref="N6:N7"/>
    <mergeCell ref="K6:K7"/>
    <mergeCell ref="I5:M5"/>
    <mergeCell ref="AD6:AD7"/>
    <mergeCell ref="AA5:AH5"/>
    <mergeCell ref="AE6:AE7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64"/>
  <sheetViews>
    <sheetView topLeftCell="A58" workbookViewId="0">
      <selection activeCell="H70" sqref="H70"/>
    </sheetView>
  </sheetViews>
  <sheetFormatPr defaultRowHeight="15" x14ac:dyDescent="0.25"/>
  <cols>
    <col min="1" max="2" width="21.85546875" customWidth="1"/>
    <col min="3" max="3" width="9.140625" style="76"/>
    <col min="4" max="4" width="10.28515625" style="76" customWidth="1"/>
    <col min="5" max="6" width="9.140625" style="76"/>
    <col min="7" max="7" width="11.85546875" style="76" customWidth="1"/>
    <col min="8" max="11" width="9.140625" style="76"/>
    <col min="12" max="12" width="10.140625" style="76" customWidth="1"/>
    <col min="13" max="22" width="9.140625" style="76"/>
    <col min="23" max="23" width="16.7109375" style="76" customWidth="1"/>
    <col min="24" max="24" width="26.7109375" style="76" customWidth="1"/>
  </cols>
  <sheetData>
    <row r="2" spans="1:26" x14ac:dyDescent="0.25">
      <c r="A2" s="493" t="s">
        <v>175</v>
      </c>
      <c r="B2" s="493"/>
      <c r="C2" s="493"/>
      <c r="D2" s="493"/>
      <c r="E2" s="493"/>
      <c r="F2" s="493"/>
      <c r="G2" s="493"/>
      <c r="H2" s="493"/>
      <c r="I2" s="493"/>
      <c r="J2" s="493"/>
      <c r="K2" s="493"/>
      <c r="L2" s="493"/>
      <c r="M2" s="493"/>
      <c r="N2" s="493"/>
      <c r="O2" s="493"/>
      <c r="P2" s="493"/>
      <c r="Q2" s="493"/>
      <c r="R2" s="493"/>
      <c r="S2" s="493"/>
      <c r="T2" s="493"/>
      <c r="U2" s="493"/>
      <c r="V2" s="493"/>
    </row>
    <row r="3" spans="1:26" ht="15.75" x14ac:dyDescent="0.25">
      <c r="A3" s="273" t="s">
        <v>170</v>
      </c>
      <c r="B3" s="274"/>
      <c r="C3" s="274"/>
      <c r="D3" s="274"/>
      <c r="E3" s="274"/>
      <c r="F3" s="274"/>
      <c r="G3" s="274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</row>
    <row r="5" spans="1:26" s="74" customFormat="1" ht="15" customHeight="1" x14ac:dyDescent="0.25">
      <c r="A5" s="472" t="s">
        <v>7</v>
      </c>
      <c r="B5" s="472" t="s">
        <v>91</v>
      </c>
      <c r="C5" s="445" t="s">
        <v>73</v>
      </c>
      <c r="D5" s="445"/>
      <c r="E5" s="445"/>
      <c r="F5" s="445"/>
      <c r="G5" s="445"/>
      <c r="H5" s="445"/>
      <c r="I5" s="445"/>
      <c r="J5" s="445"/>
      <c r="K5" s="445"/>
      <c r="L5" s="445"/>
      <c r="M5" s="445" t="s">
        <v>74</v>
      </c>
      <c r="N5" s="445"/>
      <c r="O5" s="445"/>
      <c r="P5" s="445"/>
      <c r="Q5" s="445"/>
      <c r="R5" s="445"/>
      <c r="S5" s="445"/>
      <c r="T5" s="445"/>
      <c r="U5" s="445"/>
      <c r="V5" s="445"/>
      <c r="W5" s="501" t="s">
        <v>129</v>
      </c>
      <c r="X5" s="502"/>
      <c r="Y5" s="502"/>
      <c r="Z5" s="502"/>
    </row>
    <row r="6" spans="1:26" s="74" customFormat="1" ht="15" customHeight="1" x14ac:dyDescent="0.25">
      <c r="A6" s="472"/>
      <c r="B6" s="472"/>
      <c r="C6" s="445" t="s">
        <v>75</v>
      </c>
      <c r="D6" s="445"/>
      <c r="E6" s="445"/>
      <c r="F6" s="445"/>
      <c r="G6" s="445"/>
      <c r="H6" s="445" t="s">
        <v>76</v>
      </c>
      <c r="I6" s="445"/>
      <c r="J6" s="445"/>
      <c r="K6" s="445"/>
      <c r="L6" s="445"/>
      <c r="M6" s="445" t="s">
        <v>75</v>
      </c>
      <c r="N6" s="445"/>
      <c r="O6" s="445"/>
      <c r="P6" s="445"/>
      <c r="Q6" s="445"/>
      <c r="R6" s="445" t="s">
        <v>76</v>
      </c>
      <c r="S6" s="445"/>
      <c r="T6" s="445"/>
      <c r="U6" s="445"/>
      <c r="V6" s="445"/>
      <c r="W6" s="500" t="s">
        <v>130</v>
      </c>
      <c r="X6" s="500"/>
      <c r="Y6" s="500"/>
      <c r="Z6" s="500"/>
    </row>
    <row r="7" spans="1:26" s="74" customFormat="1" x14ac:dyDescent="0.25">
      <c r="A7" s="472"/>
      <c r="B7" s="472"/>
      <c r="C7" s="445" t="s">
        <v>77</v>
      </c>
      <c r="D7" s="445" t="s">
        <v>78</v>
      </c>
      <c r="E7" s="445" t="s">
        <v>79</v>
      </c>
      <c r="F7" s="445" t="s">
        <v>80</v>
      </c>
      <c r="G7" s="445"/>
      <c r="H7" s="445" t="s">
        <v>77</v>
      </c>
      <c r="I7" s="445" t="s">
        <v>78</v>
      </c>
      <c r="J7" s="445" t="s">
        <v>79</v>
      </c>
      <c r="K7" s="445" t="s">
        <v>81</v>
      </c>
      <c r="L7" s="445"/>
      <c r="M7" s="445" t="s">
        <v>77</v>
      </c>
      <c r="N7" s="445" t="s">
        <v>78</v>
      </c>
      <c r="O7" s="445" t="s">
        <v>79</v>
      </c>
      <c r="P7" s="445" t="s">
        <v>82</v>
      </c>
      <c r="Q7" s="445"/>
      <c r="R7" s="445" t="s">
        <v>77</v>
      </c>
      <c r="S7" s="445" t="s">
        <v>78</v>
      </c>
      <c r="T7" s="445" t="s">
        <v>79</v>
      </c>
      <c r="U7" s="445" t="s">
        <v>83</v>
      </c>
      <c r="V7" s="445"/>
      <c r="W7" s="500" t="s">
        <v>77</v>
      </c>
      <c r="X7" s="500" t="s">
        <v>78</v>
      </c>
      <c r="Y7" s="445" t="s">
        <v>79</v>
      </c>
      <c r="Z7" s="445" t="s">
        <v>87</v>
      </c>
    </row>
    <row r="8" spans="1:26" s="74" customFormat="1" ht="67.5" x14ac:dyDescent="0.25">
      <c r="A8" s="472"/>
      <c r="B8" s="472"/>
      <c r="C8" s="445"/>
      <c r="D8" s="445"/>
      <c r="E8" s="445"/>
      <c r="F8" s="142" t="s">
        <v>84</v>
      </c>
      <c r="G8" s="142" t="s">
        <v>85</v>
      </c>
      <c r="H8" s="445"/>
      <c r="I8" s="445"/>
      <c r="J8" s="445"/>
      <c r="K8" s="142" t="s">
        <v>84</v>
      </c>
      <c r="L8" s="142" t="s">
        <v>86</v>
      </c>
      <c r="M8" s="445"/>
      <c r="N8" s="445"/>
      <c r="O8" s="445"/>
      <c r="P8" s="142" t="s">
        <v>84</v>
      </c>
      <c r="Q8" s="142" t="s">
        <v>85</v>
      </c>
      <c r="R8" s="445"/>
      <c r="S8" s="445"/>
      <c r="T8" s="445"/>
      <c r="U8" s="142" t="s">
        <v>87</v>
      </c>
      <c r="V8" s="142" t="s">
        <v>85</v>
      </c>
      <c r="W8" s="500"/>
      <c r="X8" s="500"/>
      <c r="Y8" s="445"/>
      <c r="Z8" s="445"/>
    </row>
    <row r="9" spans="1:26" s="76" customFormat="1" x14ac:dyDescent="0.25">
      <c r="A9" s="77">
        <v>1</v>
      </c>
      <c r="B9" s="78">
        <v>2</v>
      </c>
      <c r="C9" s="77">
        <v>3</v>
      </c>
      <c r="D9" s="77">
        <v>4</v>
      </c>
      <c r="E9" s="77">
        <v>5</v>
      </c>
      <c r="F9" s="77">
        <v>6</v>
      </c>
      <c r="G9" s="77">
        <v>7</v>
      </c>
      <c r="H9" s="77">
        <v>8</v>
      </c>
      <c r="I9" s="77">
        <v>9</v>
      </c>
      <c r="J9" s="77">
        <v>10</v>
      </c>
      <c r="K9" s="77">
        <v>11</v>
      </c>
      <c r="L9" s="77">
        <v>12</v>
      </c>
      <c r="M9" s="77">
        <v>13</v>
      </c>
      <c r="N9" s="77">
        <v>14</v>
      </c>
      <c r="O9" s="77">
        <v>15</v>
      </c>
      <c r="P9" s="77">
        <v>16</v>
      </c>
      <c r="Q9" s="77">
        <v>17</v>
      </c>
      <c r="R9" s="77">
        <v>18</v>
      </c>
      <c r="S9" s="77">
        <v>19</v>
      </c>
      <c r="T9" s="77">
        <v>20</v>
      </c>
      <c r="U9" s="77">
        <v>21</v>
      </c>
      <c r="V9" s="77">
        <v>22</v>
      </c>
      <c r="W9" s="140">
        <v>23</v>
      </c>
      <c r="X9" s="140">
        <v>24</v>
      </c>
      <c r="Y9" s="140">
        <v>25</v>
      </c>
      <c r="Z9" s="140">
        <v>26</v>
      </c>
    </row>
    <row r="10" spans="1:26" ht="36" x14ac:dyDescent="0.25">
      <c r="A10" s="436" t="s">
        <v>92</v>
      </c>
      <c r="B10" s="79" t="s">
        <v>88</v>
      </c>
      <c r="C10" s="157">
        <v>2</v>
      </c>
      <c r="D10" s="158">
        <v>3</v>
      </c>
      <c r="E10" s="158">
        <v>0</v>
      </c>
      <c r="F10" s="158">
        <v>0</v>
      </c>
      <c r="G10" s="158">
        <v>0</v>
      </c>
      <c r="H10" s="158">
        <v>0</v>
      </c>
      <c r="I10" s="158">
        <v>0</v>
      </c>
      <c r="J10" s="158">
        <v>0</v>
      </c>
      <c r="K10" s="158">
        <v>0</v>
      </c>
      <c r="L10" s="158">
        <v>0</v>
      </c>
      <c r="M10" s="158">
        <v>0</v>
      </c>
      <c r="N10" s="158">
        <v>0</v>
      </c>
      <c r="O10" s="158">
        <v>0</v>
      </c>
      <c r="P10" s="158">
        <v>0</v>
      </c>
      <c r="Q10" s="158">
        <v>0</v>
      </c>
      <c r="R10" s="158">
        <v>0</v>
      </c>
      <c r="S10" s="158">
        <v>0</v>
      </c>
      <c r="T10" s="158">
        <v>0</v>
      </c>
      <c r="U10" s="158">
        <v>0</v>
      </c>
      <c r="V10" s="149">
        <v>0</v>
      </c>
      <c r="W10" s="158">
        <v>0</v>
      </c>
      <c r="X10" s="158">
        <v>0</v>
      </c>
      <c r="Y10" s="158">
        <v>0</v>
      </c>
      <c r="Z10" s="158">
        <v>0</v>
      </c>
    </row>
    <row r="11" spans="1:26" x14ac:dyDescent="0.25">
      <c r="A11" s="437"/>
      <c r="B11" s="79" t="s">
        <v>89</v>
      </c>
      <c r="C11" s="157">
        <v>0</v>
      </c>
      <c r="D11" s="158">
        <v>1</v>
      </c>
      <c r="E11" s="158">
        <v>0</v>
      </c>
      <c r="F11" s="158">
        <v>0</v>
      </c>
      <c r="G11" s="158">
        <v>0</v>
      </c>
      <c r="H11" s="158">
        <v>0</v>
      </c>
      <c r="I11" s="158">
        <v>0</v>
      </c>
      <c r="J11" s="158">
        <v>0</v>
      </c>
      <c r="K11" s="158">
        <v>0</v>
      </c>
      <c r="L11" s="158">
        <v>0</v>
      </c>
      <c r="M11" s="158">
        <v>0</v>
      </c>
      <c r="N11" s="158">
        <v>0</v>
      </c>
      <c r="O11" s="158">
        <v>0</v>
      </c>
      <c r="P11" s="158">
        <v>0</v>
      </c>
      <c r="Q11" s="158">
        <v>0</v>
      </c>
      <c r="R11" s="158">
        <v>0</v>
      </c>
      <c r="S11" s="158">
        <v>0</v>
      </c>
      <c r="T11" s="158">
        <v>0</v>
      </c>
      <c r="U11" s="158">
        <v>0</v>
      </c>
      <c r="V11" s="149">
        <v>0</v>
      </c>
      <c r="W11" s="158">
        <v>0</v>
      </c>
      <c r="X11" s="158">
        <v>0</v>
      </c>
      <c r="Y11" s="158">
        <v>0</v>
      </c>
      <c r="Z11" s="158">
        <v>0</v>
      </c>
    </row>
    <row r="12" spans="1:26" x14ac:dyDescent="0.25">
      <c r="A12" s="438"/>
      <c r="B12" s="79" t="s">
        <v>90</v>
      </c>
      <c r="C12" s="157">
        <v>2</v>
      </c>
      <c r="D12" s="158">
        <v>2</v>
      </c>
      <c r="E12" s="158">
        <v>0</v>
      </c>
      <c r="F12" s="158">
        <v>0</v>
      </c>
      <c r="G12" s="158">
        <v>0</v>
      </c>
      <c r="H12" s="158">
        <v>0</v>
      </c>
      <c r="I12" s="158">
        <v>0</v>
      </c>
      <c r="J12" s="158">
        <v>0</v>
      </c>
      <c r="K12" s="158">
        <v>0</v>
      </c>
      <c r="L12" s="158">
        <v>0</v>
      </c>
      <c r="M12" s="158">
        <v>0</v>
      </c>
      <c r="N12" s="158">
        <v>0</v>
      </c>
      <c r="O12" s="158">
        <v>0</v>
      </c>
      <c r="P12" s="158">
        <v>0</v>
      </c>
      <c r="Q12" s="158">
        <v>0</v>
      </c>
      <c r="R12" s="158">
        <v>0</v>
      </c>
      <c r="S12" s="158">
        <v>0</v>
      </c>
      <c r="T12" s="158">
        <v>0</v>
      </c>
      <c r="U12" s="158">
        <v>0</v>
      </c>
      <c r="V12" s="149">
        <v>0</v>
      </c>
      <c r="W12" s="158">
        <v>0</v>
      </c>
      <c r="X12" s="158">
        <v>0</v>
      </c>
      <c r="Y12" s="158">
        <v>0</v>
      </c>
      <c r="Z12" s="158">
        <v>0</v>
      </c>
    </row>
    <row r="13" spans="1:26" s="74" customFormat="1" ht="36" x14ac:dyDescent="0.25">
      <c r="A13" s="449" t="s">
        <v>94</v>
      </c>
      <c r="B13" s="83" t="s">
        <v>88</v>
      </c>
      <c r="C13" s="159">
        <v>0</v>
      </c>
      <c r="D13" s="159">
        <v>0</v>
      </c>
      <c r="E13" s="159">
        <v>0</v>
      </c>
      <c r="F13" s="159">
        <v>0</v>
      </c>
      <c r="G13" s="159">
        <v>0</v>
      </c>
      <c r="H13" s="159">
        <v>0</v>
      </c>
      <c r="I13" s="159">
        <v>0</v>
      </c>
      <c r="J13" s="159">
        <v>0</v>
      </c>
      <c r="K13" s="159">
        <v>0</v>
      </c>
      <c r="L13" s="159">
        <v>0</v>
      </c>
      <c r="M13" s="159">
        <v>0</v>
      </c>
      <c r="N13" s="159">
        <v>0</v>
      </c>
      <c r="O13" s="159">
        <v>0</v>
      </c>
      <c r="P13" s="159">
        <v>0</v>
      </c>
      <c r="Q13" s="159">
        <v>0</v>
      </c>
      <c r="R13" s="159">
        <v>0</v>
      </c>
      <c r="S13" s="159">
        <v>0</v>
      </c>
      <c r="T13" s="159">
        <v>0</v>
      </c>
      <c r="U13" s="159">
        <v>0</v>
      </c>
      <c r="V13" s="159">
        <v>0</v>
      </c>
      <c r="W13" s="159">
        <v>0</v>
      </c>
      <c r="X13" s="159">
        <v>0</v>
      </c>
      <c r="Y13" s="159">
        <v>0</v>
      </c>
      <c r="Z13" s="159">
        <v>0</v>
      </c>
    </row>
    <row r="14" spans="1:26" s="74" customFormat="1" x14ac:dyDescent="0.25">
      <c r="A14" s="450"/>
      <c r="B14" s="83" t="s">
        <v>89</v>
      </c>
      <c r="C14" s="159">
        <v>0</v>
      </c>
      <c r="D14" s="159">
        <v>0</v>
      </c>
      <c r="E14" s="159">
        <v>0</v>
      </c>
      <c r="F14" s="159">
        <v>0</v>
      </c>
      <c r="G14" s="159">
        <v>0</v>
      </c>
      <c r="H14" s="159">
        <v>0</v>
      </c>
      <c r="I14" s="159">
        <v>0</v>
      </c>
      <c r="J14" s="159">
        <v>0</v>
      </c>
      <c r="K14" s="159">
        <v>0</v>
      </c>
      <c r="L14" s="159">
        <v>0</v>
      </c>
      <c r="M14" s="159">
        <v>0</v>
      </c>
      <c r="N14" s="159">
        <v>0</v>
      </c>
      <c r="O14" s="159">
        <v>0</v>
      </c>
      <c r="P14" s="159">
        <v>0</v>
      </c>
      <c r="Q14" s="159">
        <v>0</v>
      </c>
      <c r="R14" s="159">
        <v>0</v>
      </c>
      <c r="S14" s="159">
        <v>0</v>
      </c>
      <c r="T14" s="159">
        <v>0</v>
      </c>
      <c r="U14" s="159">
        <v>0</v>
      </c>
      <c r="V14" s="159">
        <v>0</v>
      </c>
      <c r="W14" s="159">
        <v>0</v>
      </c>
      <c r="X14" s="159">
        <v>0</v>
      </c>
      <c r="Y14" s="159">
        <v>0</v>
      </c>
      <c r="Z14" s="159">
        <v>0</v>
      </c>
    </row>
    <row r="15" spans="1:26" s="74" customFormat="1" x14ac:dyDescent="0.25">
      <c r="A15" s="451"/>
      <c r="B15" s="83" t="s">
        <v>90</v>
      </c>
      <c r="C15" s="159">
        <v>0</v>
      </c>
      <c r="D15" s="159">
        <v>0</v>
      </c>
      <c r="E15" s="159">
        <v>0</v>
      </c>
      <c r="F15" s="159">
        <v>0</v>
      </c>
      <c r="G15" s="159">
        <v>0</v>
      </c>
      <c r="H15" s="160">
        <v>2</v>
      </c>
      <c r="I15" s="160">
        <v>1</v>
      </c>
      <c r="J15" s="160">
        <v>0</v>
      </c>
      <c r="K15" s="160">
        <v>0</v>
      </c>
      <c r="L15" s="160">
        <v>0</v>
      </c>
      <c r="M15" s="160">
        <v>0</v>
      </c>
      <c r="N15" s="160">
        <v>0</v>
      </c>
      <c r="O15" s="160">
        <v>0</v>
      </c>
      <c r="P15" s="160">
        <v>0</v>
      </c>
      <c r="Q15" s="160">
        <v>0</v>
      </c>
      <c r="R15" s="160">
        <v>0</v>
      </c>
      <c r="S15" s="160">
        <v>0</v>
      </c>
      <c r="T15" s="160">
        <v>0</v>
      </c>
      <c r="U15" s="160">
        <v>0</v>
      </c>
      <c r="V15" s="160">
        <v>0</v>
      </c>
      <c r="W15" s="160">
        <v>0</v>
      </c>
      <c r="X15" s="160">
        <v>0</v>
      </c>
      <c r="Y15" s="160">
        <v>0</v>
      </c>
      <c r="Z15" s="160">
        <v>0</v>
      </c>
    </row>
    <row r="16" spans="1:26" ht="36" x14ac:dyDescent="0.25">
      <c r="A16" s="452" t="s">
        <v>93</v>
      </c>
      <c r="B16" s="79" t="s">
        <v>88</v>
      </c>
      <c r="C16" s="159">
        <v>0</v>
      </c>
      <c r="D16" s="159">
        <v>0</v>
      </c>
      <c r="E16" s="159">
        <v>0</v>
      </c>
      <c r="F16" s="159">
        <v>0</v>
      </c>
      <c r="G16" s="159">
        <v>0</v>
      </c>
      <c r="H16" s="159">
        <v>0</v>
      </c>
      <c r="I16" s="159">
        <v>0</v>
      </c>
      <c r="J16" s="159">
        <v>0</v>
      </c>
      <c r="K16" s="159">
        <v>0</v>
      </c>
      <c r="L16" s="159">
        <v>0</v>
      </c>
      <c r="M16" s="159">
        <v>0</v>
      </c>
      <c r="N16" s="159">
        <v>0</v>
      </c>
      <c r="O16" s="159">
        <v>0</v>
      </c>
      <c r="P16" s="159">
        <v>0</v>
      </c>
      <c r="Q16" s="159">
        <v>0</v>
      </c>
      <c r="R16" s="159">
        <v>0</v>
      </c>
      <c r="S16" s="159">
        <v>0</v>
      </c>
      <c r="T16" s="159">
        <v>0</v>
      </c>
      <c r="U16" s="159">
        <v>0</v>
      </c>
      <c r="V16" s="159">
        <v>0</v>
      </c>
      <c r="W16" s="159">
        <v>0</v>
      </c>
      <c r="X16" s="159">
        <v>0</v>
      </c>
      <c r="Y16" s="159">
        <v>0</v>
      </c>
      <c r="Z16" s="159">
        <v>0</v>
      </c>
    </row>
    <row r="17" spans="1:26" x14ac:dyDescent="0.25">
      <c r="A17" s="453"/>
      <c r="B17" s="79" t="s">
        <v>89</v>
      </c>
      <c r="C17" s="159">
        <v>0</v>
      </c>
      <c r="D17" s="159">
        <v>0</v>
      </c>
      <c r="E17" s="159">
        <v>0</v>
      </c>
      <c r="F17" s="159">
        <v>0</v>
      </c>
      <c r="G17" s="159">
        <v>0</v>
      </c>
      <c r="H17" s="159">
        <v>0</v>
      </c>
      <c r="I17" s="159">
        <v>0</v>
      </c>
      <c r="J17" s="159">
        <v>0</v>
      </c>
      <c r="K17" s="159">
        <v>0</v>
      </c>
      <c r="L17" s="159">
        <v>0</v>
      </c>
      <c r="M17" s="159">
        <v>0</v>
      </c>
      <c r="N17" s="159">
        <v>0</v>
      </c>
      <c r="O17" s="159">
        <v>0</v>
      </c>
      <c r="P17" s="159">
        <v>0</v>
      </c>
      <c r="Q17" s="159">
        <v>0</v>
      </c>
      <c r="R17" s="159">
        <v>0</v>
      </c>
      <c r="S17" s="159">
        <v>0</v>
      </c>
      <c r="T17" s="159">
        <v>0</v>
      </c>
      <c r="U17" s="159">
        <v>0</v>
      </c>
      <c r="V17" s="159">
        <v>0</v>
      </c>
      <c r="W17" s="159">
        <v>0</v>
      </c>
      <c r="X17" s="159">
        <v>0</v>
      </c>
      <c r="Y17" s="159">
        <v>0</v>
      </c>
      <c r="Z17" s="159">
        <v>0</v>
      </c>
    </row>
    <row r="18" spans="1:26" x14ac:dyDescent="0.25">
      <c r="A18" s="454"/>
      <c r="B18" s="79" t="s">
        <v>90</v>
      </c>
      <c r="C18" s="159">
        <v>0</v>
      </c>
      <c r="D18" s="159">
        <v>0</v>
      </c>
      <c r="E18" s="159">
        <v>0</v>
      </c>
      <c r="F18" s="159">
        <v>0</v>
      </c>
      <c r="G18" s="159">
        <v>0</v>
      </c>
      <c r="H18" s="159">
        <v>0</v>
      </c>
      <c r="I18" s="159">
        <v>0</v>
      </c>
      <c r="J18" s="159">
        <v>0</v>
      </c>
      <c r="K18" s="159">
        <v>0</v>
      </c>
      <c r="L18" s="159">
        <v>0</v>
      </c>
      <c r="M18" s="159">
        <v>0</v>
      </c>
      <c r="N18" s="159">
        <v>0</v>
      </c>
      <c r="O18" s="159">
        <v>0</v>
      </c>
      <c r="P18" s="159">
        <v>0</v>
      </c>
      <c r="Q18" s="159">
        <v>0</v>
      </c>
      <c r="R18" s="159">
        <v>0</v>
      </c>
      <c r="S18" s="159">
        <v>0</v>
      </c>
      <c r="T18" s="159">
        <v>0</v>
      </c>
      <c r="U18" s="159">
        <v>0</v>
      </c>
      <c r="V18" s="159">
        <v>0</v>
      </c>
      <c r="W18" s="159">
        <v>0</v>
      </c>
      <c r="X18" s="159">
        <v>0</v>
      </c>
      <c r="Y18" s="159">
        <v>0</v>
      </c>
      <c r="Z18" s="159">
        <v>0</v>
      </c>
    </row>
    <row r="19" spans="1:26" ht="36" x14ac:dyDescent="0.25">
      <c r="A19" s="452" t="s">
        <v>95</v>
      </c>
      <c r="B19" s="79" t="s">
        <v>88</v>
      </c>
      <c r="C19" s="157">
        <v>0</v>
      </c>
      <c r="D19" s="158">
        <v>0</v>
      </c>
      <c r="E19" s="158">
        <v>0</v>
      </c>
      <c r="F19" s="158">
        <v>0</v>
      </c>
      <c r="G19" s="158">
        <v>0</v>
      </c>
      <c r="H19" s="158">
        <v>0</v>
      </c>
      <c r="I19" s="158">
        <v>0</v>
      </c>
      <c r="J19" s="158">
        <v>0</v>
      </c>
      <c r="K19" s="158">
        <v>0</v>
      </c>
      <c r="L19" s="158">
        <v>0</v>
      </c>
      <c r="M19" s="158">
        <v>0</v>
      </c>
      <c r="N19" s="158">
        <v>0</v>
      </c>
      <c r="O19" s="158">
        <v>0</v>
      </c>
      <c r="P19" s="158">
        <v>0</v>
      </c>
      <c r="Q19" s="158">
        <v>0</v>
      </c>
      <c r="R19" s="158">
        <v>0</v>
      </c>
      <c r="S19" s="158">
        <v>0</v>
      </c>
      <c r="T19" s="158">
        <v>0</v>
      </c>
      <c r="U19" s="158">
        <v>0</v>
      </c>
      <c r="V19" s="158">
        <v>0</v>
      </c>
      <c r="W19" s="158">
        <v>0</v>
      </c>
      <c r="X19" s="158">
        <v>0</v>
      </c>
      <c r="Y19" s="158">
        <v>0</v>
      </c>
      <c r="Z19" s="158">
        <v>0</v>
      </c>
    </row>
    <row r="20" spans="1:26" x14ac:dyDescent="0.25">
      <c r="A20" s="453"/>
      <c r="B20" s="79" t="s">
        <v>89</v>
      </c>
      <c r="C20" s="157">
        <v>0</v>
      </c>
      <c r="D20" s="158">
        <v>0</v>
      </c>
      <c r="E20" s="158">
        <v>0</v>
      </c>
      <c r="F20" s="158">
        <v>0</v>
      </c>
      <c r="G20" s="158">
        <v>0</v>
      </c>
      <c r="H20" s="158">
        <v>0</v>
      </c>
      <c r="I20" s="158">
        <v>0</v>
      </c>
      <c r="J20" s="158">
        <v>0</v>
      </c>
      <c r="K20" s="158">
        <v>0</v>
      </c>
      <c r="L20" s="158">
        <v>0</v>
      </c>
      <c r="M20" s="158">
        <v>0</v>
      </c>
      <c r="N20" s="158">
        <v>0</v>
      </c>
      <c r="O20" s="158">
        <v>0</v>
      </c>
      <c r="P20" s="158">
        <v>0</v>
      </c>
      <c r="Q20" s="158">
        <v>0</v>
      </c>
      <c r="R20" s="158">
        <v>0</v>
      </c>
      <c r="S20" s="158">
        <v>0</v>
      </c>
      <c r="T20" s="158">
        <v>0</v>
      </c>
      <c r="U20" s="158">
        <v>0</v>
      </c>
      <c r="V20" s="158">
        <v>0</v>
      </c>
      <c r="W20" s="158">
        <v>0</v>
      </c>
      <c r="X20" s="158">
        <v>0</v>
      </c>
      <c r="Y20" s="158">
        <v>0</v>
      </c>
      <c r="Z20" s="158">
        <v>0</v>
      </c>
    </row>
    <row r="21" spans="1:26" x14ac:dyDescent="0.25">
      <c r="A21" s="454"/>
      <c r="B21" s="79" t="s">
        <v>90</v>
      </c>
      <c r="C21" s="157">
        <v>0</v>
      </c>
      <c r="D21" s="158">
        <v>0</v>
      </c>
      <c r="E21" s="158">
        <v>0</v>
      </c>
      <c r="F21" s="158">
        <v>0</v>
      </c>
      <c r="G21" s="158">
        <v>0</v>
      </c>
      <c r="H21" s="158">
        <v>0</v>
      </c>
      <c r="I21" s="158">
        <v>0</v>
      </c>
      <c r="J21" s="158">
        <v>0</v>
      </c>
      <c r="K21" s="158">
        <v>0</v>
      </c>
      <c r="L21" s="158">
        <v>0</v>
      </c>
      <c r="M21" s="158">
        <v>0</v>
      </c>
      <c r="N21" s="158">
        <v>0</v>
      </c>
      <c r="O21" s="158">
        <v>0</v>
      </c>
      <c r="P21" s="158">
        <v>0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8">
        <v>0</v>
      </c>
      <c r="W21" s="158">
        <v>0</v>
      </c>
      <c r="X21" s="158">
        <v>0</v>
      </c>
      <c r="Y21" s="158">
        <v>0</v>
      </c>
      <c r="Z21" s="158">
        <v>0</v>
      </c>
    </row>
    <row r="22" spans="1:26" ht="36" x14ac:dyDescent="0.25">
      <c r="A22" s="452" t="s">
        <v>22</v>
      </c>
      <c r="B22" s="79" t="s">
        <v>88</v>
      </c>
      <c r="C22" s="157">
        <v>0</v>
      </c>
      <c r="D22" s="158">
        <v>0</v>
      </c>
      <c r="E22" s="158">
        <v>0</v>
      </c>
      <c r="F22" s="158">
        <v>0</v>
      </c>
      <c r="G22" s="158">
        <v>0</v>
      </c>
      <c r="H22" s="158">
        <v>0</v>
      </c>
      <c r="I22" s="158">
        <v>0</v>
      </c>
      <c r="J22" s="158">
        <v>0</v>
      </c>
      <c r="K22" s="158">
        <v>0</v>
      </c>
      <c r="L22" s="158">
        <v>0</v>
      </c>
      <c r="M22" s="157">
        <v>0</v>
      </c>
      <c r="N22" s="158">
        <v>0</v>
      </c>
      <c r="O22" s="158">
        <v>0</v>
      </c>
      <c r="P22" s="158">
        <v>0</v>
      </c>
      <c r="Q22" s="158">
        <v>0</v>
      </c>
      <c r="R22" s="158">
        <v>0</v>
      </c>
      <c r="S22" s="158">
        <v>0</v>
      </c>
      <c r="T22" s="158">
        <v>0</v>
      </c>
      <c r="U22" s="158">
        <v>0</v>
      </c>
      <c r="V22" s="149">
        <v>0</v>
      </c>
      <c r="W22" s="158">
        <v>0</v>
      </c>
      <c r="X22" s="158">
        <v>0</v>
      </c>
      <c r="Y22" s="158">
        <v>1</v>
      </c>
      <c r="Z22" s="158">
        <v>1</v>
      </c>
    </row>
    <row r="23" spans="1:26" x14ac:dyDescent="0.25">
      <c r="A23" s="453"/>
      <c r="B23" s="79" t="s">
        <v>89</v>
      </c>
      <c r="C23" s="157">
        <v>0</v>
      </c>
      <c r="D23" s="157">
        <v>0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7">
        <v>0</v>
      </c>
      <c r="L23" s="157">
        <v>0</v>
      </c>
      <c r="M23" s="157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7">
        <v>0</v>
      </c>
      <c r="W23" s="158">
        <v>0</v>
      </c>
      <c r="X23" s="158">
        <v>0</v>
      </c>
      <c r="Y23" s="158">
        <v>1</v>
      </c>
      <c r="Z23" s="158">
        <v>1</v>
      </c>
    </row>
    <row r="24" spans="1:26" x14ac:dyDescent="0.25">
      <c r="A24" s="454"/>
      <c r="B24" s="79" t="s">
        <v>90</v>
      </c>
      <c r="C24" s="157">
        <v>0</v>
      </c>
      <c r="D24" s="157">
        <v>0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7">
        <v>0</v>
      </c>
      <c r="L24" s="157">
        <v>0</v>
      </c>
      <c r="M24" s="157">
        <v>0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7">
        <v>0</v>
      </c>
      <c r="W24" s="158">
        <v>0</v>
      </c>
      <c r="X24" s="158">
        <v>0</v>
      </c>
      <c r="Y24" s="158">
        <v>1</v>
      </c>
      <c r="Z24" s="158">
        <v>1</v>
      </c>
    </row>
    <row r="25" spans="1:26" s="74" customFormat="1" ht="36" x14ac:dyDescent="0.25">
      <c r="A25" s="449" t="s">
        <v>29</v>
      </c>
      <c r="B25" s="83" t="s">
        <v>88</v>
      </c>
      <c r="C25" s="159">
        <v>0</v>
      </c>
      <c r="D25" s="160">
        <v>0</v>
      </c>
      <c r="E25" s="160">
        <v>0</v>
      </c>
      <c r="F25" s="160">
        <v>0</v>
      </c>
      <c r="G25" s="160">
        <v>0</v>
      </c>
      <c r="H25" s="160">
        <v>0</v>
      </c>
      <c r="I25" s="160">
        <v>0</v>
      </c>
      <c r="J25" s="160">
        <v>0</v>
      </c>
      <c r="K25" s="160">
        <v>0</v>
      </c>
      <c r="L25" s="160">
        <v>0</v>
      </c>
      <c r="M25" s="160">
        <v>0</v>
      </c>
      <c r="N25" s="160">
        <v>0</v>
      </c>
      <c r="O25" s="160">
        <v>0</v>
      </c>
      <c r="P25" s="160">
        <v>0</v>
      </c>
      <c r="Q25" s="160">
        <v>0</v>
      </c>
      <c r="R25" s="160">
        <v>0</v>
      </c>
      <c r="S25" s="160">
        <v>0</v>
      </c>
      <c r="T25" s="160">
        <v>0</v>
      </c>
      <c r="U25" s="160">
        <v>0</v>
      </c>
      <c r="V25" s="161">
        <v>0</v>
      </c>
      <c r="W25" s="160">
        <v>323</v>
      </c>
      <c r="X25" s="160">
        <v>323</v>
      </c>
      <c r="Y25" s="160">
        <v>0</v>
      </c>
      <c r="Z25" s="160">
        <v>0</v>
      </c>
    </row>
    <row r="26" spans="1:26" s="74" customFormat="1" x14ac:dyDescent="0.25">
      <c r="A26" s="450"/>
      <c r="B26" s="83" t="s">
        <v>89</v>
      </c>
      <c r="C26" s="159">
        <v>0</v>
      </c>
      <c r="D26" s="160">
        <v>0</v>
      </c>
      <c r="E26" s="160">
        <v>0</v>
      </c>
      <c r="F26" s="160">
        <v>0</v>
      </c>
      <c r="G26" s="160">
        <v>0</v>
      </c>
      <c r="H26" s="160">
        <v>0</v>
      </c>
      <c r="I26" s="160">
        <v>0</v>
      </c>
      <c r="J26" s="160">
        <v>0</v>
      </c>
      <c r="K26" s="160">
        <v>0</v>
      </c>
      <c r="L26" s="160">
        <v>0</v>
      </c>
      <c r="M26" s="160">
        <v>0</v>
      </c>
      <c r="N26" s="160">
        <v>0</v>
      </c>
      <c r="O26" s="160">
        <v>0</v>
      </c>
      <c r="P26" s="160">
        <v>0</v>
      </c>
      <c r="Q26" s="160">
        <v>0</v>
      </c>
      <c r="R26" s="160">
        <v>0</v>
      </c>
      <c r="S26" s="160">
        <v>0</v>
      </c>
      <c r="T26" s="160">
        <v>0</v>
      </c>
      <c r="U26" s="160">
        <v>0</v>
      </c>
      <c r="V26" s="161">
        <v>0</v>
      </c>
      <c r="W26" s="160">
        <v>1</v>
      </c>
      <c r="X26" s="160">
        <v>1</v>
      </c>
      <c r="Y26" s="160">
        <v>0</v>
      </c>
      <c r="Z26" s="160">
        <v>0</v>
      </c>
    </row>
    <row r="27" spans="1:26" s="74" customFormat="1" x14ac:dyDescent="0.25">
      <c r="A27" s="451"/>
      <c r="B27" s="83" t="s">
        <v>90</v>
      </c>
      <c r="C27" s="159">
        <v>0</v>
      </c>
      <c r="D27" s="160">
        <v>0</v>
      </c>
      <c r="E27" s="160">
        <v>0</v>
      </c>
      <c r="F27" s="160">
        <v>0</v>
      </c>
      <c r="G27" s="160">
        <v>0</v>
      </c>
      <c r="H27" s="160">
        <v>0</v>
      </c>
      <c r="I27" s="160">
        <v>0</v>
      </c>
      <c r="J27" s="160">
        <v>0</v>
      </c>
      <c r="K27" s="160">
        <v>0</v>
      </c>
      <c r="L27" s="160">
        <v>0</v>
      </c>
      <c r="M27" s="160">
        <v>0</v>
      </c>
      <c r="N27" s="160">
        <v>0</v>
      </c>
      <c r="O27" s="160">
        <v>0</v>
      </c>
      <c r="P27" s="160">
        <v>0</v>
      </c>
      <c r="Q27" s="160">
        <v>0</v>
      </c>
      <c r="R27" s="160">
        <v>0</v>
      </c>
      <c r="S27" s="160">
        <v>0</v>
      </c>
      <c r="T27" s="160">
        <v>0</v>
      </c>
      <c r="U27" s="160">
        <v>0</v>
      </c>
      <c r="V27" s="161">
        <v>0</v>
      </c>
      <c r="W27" s="160">
        <v>6</v>
      </c>
      <c r="X27" s="160">
        <v>6</v>
      </c>
      <c r="Y27" s="160">
        <v>0</v>
      </c>
      <c r="Z27" s="160">
        <v>0</v>
      </c>
    </row>
    <row r="28" spans="1:26" s="74" customFormat="1" ht="36" x14ac:dyDescent="0.25">
      <c r="A28" s="476" t="s">
        <v>97</v>
      </c>
      <c r="B28" s="83" t="s">
        <v>88</v>
      </c>
      <c r="C28" s="159">
        <v>0</v>
      </c>
      <c r="D28" s="160">
        <v>0</v>
      </c>
      <c r="E28" s="160">
        <v>0</v>
      </c>
      <c r="F28" s="160">
        <v>0</v>
      </c>
      <c r="G28" s="160">
        <v>0</v>
      </c>
      <c r="H28" s="160">
        <v>0</v>
      </c>
      <c r="I28" s="160">
        <v>1</v>
      </c>
      <c r="J28" s="160">
        <v>0</v>
      </c>
      <c r="K28" s="160">
        <v>0</v>
      </c>
      <c r="L28" s="160">
        <v>0</v>
      </c>
      <c r="M28" s="160">
        <v>0</v>
      </c>
      <c r="N28" s="160">
        <v>0</v>
      </c>
      <c r="O28" s="160">
        <v>0</v>
      </c>
      <c r="P28" s="160">
        <v>0</v>
      </c>
      <c r="Q28" s="160">
        <v>0</v>
      </c>
      <c r="R28" s="160">
        <v>0</v>
      </c>
      <c r="S28" s="160">
        <v>0</v>
      </c>
      <c r="T28" s="160">
        <v>0</v>
      </c>
      <c r="U28" s="160">
        <v>0</v>
      </c>
      <c r="V28" s="160">
        <v>0</v>
      </c>
      <c r="W28" s="160">
        <v>0</v>
      </c>
      <c r="X28" s="160">
        <v>0</v>
      </c>
      <c r="Y28" s="160">
        <v>0</v>
      </c>
      <c r="Z28" s="160">
        <v>0</v>
      </c>
    </row>
    <row r="29" spans="1:26" s="74" customFormat="1" x14ac:dyDescent="0.25">
      <c r="A29" s="477"/>
      <c r="B29" s="83" t="s">
        <v>89</v>
      </c>
      <c r="C29" s="159">
        <v>0</v>
      </c>
      <c r="D29" s="160">
        <v>0</v>
      </c>
      <c r="E29" s="160">
        <v>0</v>
      </c>
      <c r="F29" s="160">
        <v>0</v>
      </c>
      <c r="G29" s="160">
        <v>0</v>
      </c>
      <c r="H29" s="160">
        <v>0</v>
      </c>
      <c r="I29" s="160">
        <v>1</v>
      </c>
      <c r="J29" s="160">
        <v>0</v>
      </c>
      <c r="K29" s="160">
        <v>0</v>
      </c>
      <c r="L29" s="160">
        <v>0</v>
      </c>
      <c r="M29" s="160">
        <v>0</v>
      </c>
      <c r="N29" s="160">
        <v>0</v>
      </c>
      <c r="O29" s="160">
        <v>0</v>
      </c>
      <c r="P29" s="160">
        <v>0</v>
      </c>
      <c r="Q29" s="160">
        <v>0</v>
      </c>
      <c r="R29" s="160">
        <v>0</v>
      </c>
      <c r="S29" s="160">
        <v>0</v>
      </c>
      <c r="T29" s="160">
        <v>0</v>
      </c>
      <c r="U29" s="160">
        <v>0</v>
      </c>
      <c r="V29" s="160">
        <v>0</v>
      </c>
      <c r="W29" s="160">
        <v>0</v>
      </c>
      <c r="X29" s="160">
        <v>0</v>
      </c>
      <c r="Y29" s="160">
        <v>0</v>
      </c>
      <c r="Z29" s="160">
        <v>0</v>
      </c>
    </row>
    <row r="30" spans="1:26" s="74" customFormat="1" x14ac:dyDescent="0.25">
      <c r="A30" s="478"/>
      <c r="B30" s="83" t="s">
        <v>90</v>
      </c>
      <c r="C30" s="159">
        <v>0</v>
      </c>
      <c r="D30" s="160">
        <v>0</v>
      </c>
      <c r="E30" s="160">
        <v>0</v>
      </c>
      <c r="F30" s="160">
        <v>0</v>
      </c>
      <c r="G30" s="160">
        <v>0</v>
      </c>
      <c r="H30" s="160">
        <v>0</v>
      </c>
      <c r="I30" s="160">
        <v>0</v>
      </c>
      <c r="J30" s="160">
        <v>0</v>
      </c>
      <c r="K30" s="160">
        <v>0</v>
      </c>
      <c r="L30" s="160">
        <v>0</v>
      </c>
      <c r="M30" s="160">
        <v>0</v>
      </c>
      <c r="N30" s="160">
        <v>0</v>
      </c>
      <c r="O30" s="160">
        <v>0</v>
      </c>
      <c r="P30" s="160">
        <v>0</v>
      </c>
      <c r="Q30" s="160">
        <v>0</v>
      </c>
      <c r="R30" s="160">
        <v>0</v>
      </c>
      <c r="S30" s="160">
        <v>0</v>
      </c>
      <c r="T30" s="160">
        <v>0</v>
      </c>
      <c r="U30" s="160">
        <v>0</v>
      </c>
      <c r="V30" s="160">
        <v>0</v>
      </c>
      <c r="W30" s="160">
        <v>0</v>
      </c>
      <c r="X30" s="160">
        <v>0</v>
      </c>
      <c r="Y30" s="160">
        <v>0</v>
      </c>
      <c r="Z30" s="160">
        <v>0</v>
      </c>
    </row>
    <row r="31" spans="1:26" ht="36" x14ac:dyDescent="0.25">
      <c r="A31" s="452" t="s">
        <v>20</v>
      </c>
      <c r="B31" s="79" t="s">
        <v>88</v>
      </c>
      <c r="C31" s="157">
        <v>0</v>
      </c>
      <c r="D31" s="157">
        <v>0</v>
      </c>
      <c r="E31" s="157">
        <v>0</v>
      </c>
      <c r="F31" s="157">
        <v>0</v>
      </c>
      <c r="G31" s="157">
        <v>0</v>
      </c>
      <c r="H31" s="157">
        <v>0</v>
      </c>
      <c r="I31" s="157">
        <v>0</v>
      </c>
      <c r="J31" s="157">
        <v>0</v>
      </c>
      <c r="K31" s="157">
        <v>0</v>
      </c>
      <c r="L31" s="157">
        <v>0</v>
      </c>
      <c r="M31" s="157">
        <v>0</v>
      </c>
      <c r="N31" s="157">
        <v>0</v>
      </c>
      <c r="O31" s="157">
        <v>0</v>
      </c>
      <c r="P31" s="157">
        <v>0</v>
      </c>
      <c r="Q31" s="157">
        <v>0</v>
      </c>
      <c r="R31" s="157">
        <v>0</v>
      </c>
      <c r="S31" s="157">
        <v>0</v>
      </c>
      <c r="T31" s="157">
        <v>0</v>
      </c>
      <c r="U31" s="157">
        <v>0</v>
      </c>
      <c r="V31" s="157">
        <v>0</v>
      </c>
      <c r="W31" s="157">
        <v>0</v>
      </c>
      <c r="X31" s="157">
        <v>0</v>
      </c>
      <c r="Y31" s="157">
        <v>0</v>
      </c>
      <c r="Z31" s="157">
        <v>0</v>
      </c>
    </row>
    <row r="32" spans="1:26" x14ac:dyDescent="0.25">
      <c r="A32" s="453"/>
      <c r="B32" s="79" t="s">
        <v>89</v>
      </c>
      <c r="C32" s="157">
        <v>0</v>
      </c>
      <c r="D32" s="157">
        <v>0</v>
      </c>
      <c r="E32" s="157">
        <v>0</v>
      </c>
      <c r="F32" s="157">
        <v>0</v>
      </c>
      <c r="G32" s="157">
        <v>0</v>
      </c>
      <c r="H32" s="157">
        <v>0</v>
      </c>
      <c r="I32" s="157">
        <v>0</v>
      </c>
      <c r="J32" s="157">
        <v>0</v>
      </c>
      <c r="K32" s="157">
        <v>0</v>
      </c>
      <c r="L32" s="157">
        <v>0</v>
      </c>
      <c r="M32" s="157">
        <v>0</v>
      </c>
      <c r="N32" s="157">
        <v>0</v>
      </c>
      <c r="O32" s="157">
        <v>0</v>
      </c>
      <c r="P32" s="157">
        <v>0</v>
      </c>
      <c r="Q32" s="157">
        <v>0</v>
      </c>
      <c r="R32" s="157">
        <v>0</v>
      </c>
      <c r="S32" s="157">
        <v>0</v>
      </c>
      <c r="T32" s="157">
        <v>0</v>
      </c>
      <c r="U32" s="157">
        <v>0</v>
      </c>
      <c r="V32" s="157">
        <v>0</v>
      </c>
      <c r="W32" s="157">
        <v>0</v>
      </c>
      <c r="X32" s="157">
        <v>0</v>
      </c>
      <c r="Y32" s="157">
        <v>0</v>
      </c>
      <c r="Z32" s="157">
        <v>0</v>
      </c>
    </row>
    <row r="33" spans="1:26" x14ac:dyDescent="0.25">
      <c r="A33" s="454"/>
      <c r="B33" s="79" t="s">
        <v>90</v>
      </c>
      <c r="C33" s="157">
        <v>0</v>
      </c>
      <c r="D33" s="157">
        <v>0</v>
      </c>
      <c r="E33" s="157">
        <v>0</v>
      </c>
      <c r="F33" s="157">
        <v>0</v>
      </c>
      <c r="G33" s="157">
        <v>0</v>
      </c>
      <c r="H33" s="157">
        <v>0</v>
      </c>
      <c r="I33" s="157">
        <v>0</v>
      </c>
      <c r="J33" s="157">
        <v>0</v>
      </c>
      <c r="K33" s="157">
        <v>0</v>
      </c>
      <c r="L33" s="157">
        <v>0</v>
      </c>
      <c r="M33" s="157">
        <v>0</v>
      </c>
      <c r="N33" s="157">
        <v>0</v>
      </c>
      <c r="O33" s="157">
        <v>0</v>
      </c>
      <c r="P33" s="157">
        <v>0</v>
      </c>
      <c r="Q33" s="157">
        <v>0</v>
      </c>
      <c r="R33" s="157">
        <v>0</v>
      </c>
      <c r="S33" s="157">
        <v>0</v>
      </c>
      <c r="T33" s="157">
        <v>0</v>
      </c>
      <c r="U33" s="157">
        <v>0</v>
      </c>
      <c r="V33" s="157">
        <v>0</v>
      </c>
      <c r="W33" s="157">
        <v>0</v>
      </c>
      <c r="X33" s="157">
        <v>0</v>
      </c>
      <c r="Y33" s="157">
        <v>0</v>
      </c>
      <c r="Z33" s="157">
        <v>0</v>
      </c>
    </row>
    <row r="34" spans="1:26" ht="36" x14ac:dyDescent="0.25">
      <c r="A34" s="452" t="s">
        <v>99</v>
      </c>
      <c r="B34" s="79" t="s">
        <v>88</v>
      </c>
      <c r="C34" s="157">
        <v>0</v>
      </c>
      <c r="D34" s="157">
        <v>0</v>
      </c>
      <c r="E34" s="157">
        <v>0</v>
      </c>
      <c r="F34" s="157">
        <v>0</v>
      </c>
      <c r="G34" s="157">
        <v>0</v>
      </c>
      <c r="H34" s="157">
        <v>0</v>
      </c>
      <c r="I34" s="157">
        <v>0</v>
      </c>
      <c r="J34" s="157">
        <v>0</v>
      </c>
      <c r="K34" s="157">
        <v>0</v>
      </c>
      <c r="L34" s="157">
        <v>0</v>
      </c>
      <c r="M34" s="157">
        <v>0</v>
      </c>
      <c r="N34" s="157">
        <v>0</v>
      </c>
      <c r="O34" s="157">
        <v>0</v>
      </c>
      <c r="P34" s="157">
        <v>0</v>
      </c>
      <c r="Q34" s="157">
        <v>0</v>
      </c>
      <c r="R34" s="157">
        <v>0</v>
      </c>
      <c r="S34" s="157">
        <v>0</v>
      </c>
      <c r="T34" s="157">
        <v>0</v>
      </c>
      <c r="U34" s="157">
        <v>0</v>
      </c>
      <c r="V34" s="157">
        <v>0</v>
      </c>
      <c r="W34" s="157">
        <v>0</v>
      </c>
      <c r="X34" s="157">
        <v>0</v>
      </c>
      <c r="Y34" s="157">
        <v>0</v>
      </c>
      <c r="Z34" s="157">
        <v>0</v>
      </c>
    </row>
    <row r="35" spans="1:26" x14ac:dyDescent="0.25">
      <c r="A35" s="453"/>
      <c r="B35" s="79" t="s">
        <v>89</v>
      </c>
      <c r="C35" s="157">
        <v>0</v>
      </c>
      <c r="D35" s="157">
        <v>0</v>
      </c>
      <c r="E35" s="157">
        <v>0</v>
      </c>
      <c r="F35" s="157">
        <v>0</v>
      </c>
      <c r="G35" s="157">
        <v>0</v>
      </c>
      <c r="H35" s="157">
        <v>0</v>
      </c>
      <c r="I35" s="157">
        <v>0</v>
      </c>
      <c r="J35" s="157">
        <v>0</v>
      </c>
      <c r="K35" s="157">
        <v>0</v>
      </c>
      <c r="L35" s="157">
        <v>0</v>
      </c>
      <c r="M35" s="157">
        <v>0</v>
      </c>
      <c r="N35" s="157">
        <v>0</v>
      </c>
      <c r="O35" s="157">
        <v>0</v>
      </c>
      <c r="P35" s="157">
        <v>0</v>
      </c>
      <c r="Q35" s="157">
        <v>0</v>
      </c>
      <c r="R35" s="157">
        <v>0</v>
      </c>
      <c r="S35" s="157">
        <v>0</v>
      </c>
      <c r="T35" s="157">
        <v>0</v>
      </c>
      <c r="U35" s="157">
        <v>0</v>
      </c>
      <c r="V35" s="157">
        <v>0</v>
      </c>
      <c r="W35" s="157">
        <v>0</v>
      </c>
      <c r="X35" s="157">
        <v>0</v>
      </c>
      <c r="Y35" s="157">
        <v>0</v>
      </c>
      <c r="Z35" s="157">
        <v>0</v>
      </c>
    </row>
    <row r="36" spans="1:26" x14ac:dyDescent="0.25">
      <c r="A36" s="454"/>
      <c r="B36" s="79" t="s">
        <v>90</v>
      </c>
      <c r="C36" s="157">
        <v>0</v>
      </c>
      <c r="D36" s="157">
        <v>0</v>
      </c>
      <c r="E36" s="157">
        <v>0</v>
      </c>
      <c r="F36" s="157">
        <v>0</v>
      </c>
      <c r="G36" s="157">
        <v>0</v>
      </c>
      <c r="H36" s="157">
        <v>0</v>
      </c>
      <c r="I36" s="157">
        <v>0</v>
      </c>
      <c r="J36" s="157">
        <v>0</v>
      </c>
      <c r="K36" s="157">
        <v>0</v>
      </c>
      <c r="L36" s="157">
        <v>0</v>
      </c>
      <c r="M36" s="157">
        <v>0</v>
      </c>
      <c r="N36" s="157">
        <v>0</v>
      </c>
      <c r="O36" s="157">
        <v>0</v>
      </c>
      <c r="P36" s="157">
        <v>0</v>
      </c>
      <c r="Q36" s="157">
        <v>0</v>
      </c>
      <c r="R36" s="157">
        <v>0</v>
      </c>
      <c r="S36" s="157">
        <v>0</v>
      </c>
      <c r="T36" s="157">
        <v>0</v>
      </c>
      <c r="U36" s="157">
        <v>0</v>
      </c>
      <c r="V36" s="157">
        <v>0</v>
      </c>
      <c r="W36" s="157">
        <v>0</v>
      </c>
      <c r="X36" s="157">
        <v>0</v>
      </c>
      <c r="Y36" s="157">
        <v>0</v>
      </c>
      <c r="Z36" s="157">
        <v>0</v>
      </c>
    </row>
    <row r="37" spans="1:26" s="95" customFormat="1" ht="36" x14ac:dyDescent="0.25">
      <c r="A37" s="430" t="s">
        <v>100</v>
      </c>
      <c r="B37" s="83" t="s">
        <v>88</v>
      </c>
      <c r="C37" s="157">
        <v>0</v>
      </c>
      <c r="D37" s="157">
        <v>0</v>
      </c>
      <c r="E37" s="157">
        <v>0</v>
      </c>
      <c r="F37" s="157">
        <v>0</v>
      </c>
      <c r="G37" s="157">
        <v>0</v>
      </c>
      <c r="H37" s="157">
        <v>0</v>
      </c>
      <c r="I37" s="163">
        <v>2</v>
      </c>
      <c r="J37" s="157">
        <v>0</v>
      </c>
      <c r="K37" s="163">
        <v>2</v>
      </c>
      <c r="L37" s="157">
        <v>0</v>
      </c>
      <c r="M37" s="157">
        <v>0</v>
      </c>
      <c r="N37" s="157">
        <v>0</v>
      </c>
      <c r="O37" s="157">
        <v>0</v>
      </c>
      <c r="P37" s="157">
        <v>0</v>
      </c>
      <c r="Q37" s="157">
        <v>0</v>
      </c>
      <c r="R37" s="157">
        <v>0</v>
      </c>
      <c r="S37" s="157">
        <v>0</v>
      </c>
      <c r="T37" s="157">
        <v>0</v>
      </c>
      <c r="U37" s="157">
        <v>0</v>
      </c>
      <c r="V37" s="157">
        <v>0</v>
      </c>
      <c r="W37" s="157">
        <v>0</v>
      </c>
      <c r="X37" s="157">
        <v>0</v>
      </c>
      <c r="Y37" s="157">
        <v>0</v>
      </c>
      <c r="Z37" s="157">
        <v>0</v>
      </c>
    </row>
    <row r="38" spans="1:26" s="95" customFormat="1" x14ac:dyDescent="0.25">
      <c r="A38" s="431"/>
      <c r="B38" s="83" t="s">
        <v>89</v>
      </c>
      <c r="C38" s="157">
        <v>0</v>
      </c>
      <c r="D38" s="157">
        <v>0</v>
      </c>
      <c r="E38" s="157">
        <v>0</v>
      </c>
      <c r="F38" s="157">
        <v>0</v>
      </c>
      <c r="G38" s="157">
        <v>0</v>
      </c>
      <c r="H38" s="157">
        <v>0</v>
      </c>
      <c r="I38" s="163">
        <v>2</v>
      </c>
      <c r="J38" s="157">
        <v>0</v>
      </c>
      <c r="K38" s="163">
        <v>2</v>
      </c>
      <c r="L38" s="157">
        <v>0</v>
      </c>
      <c r="M38" s="157">
        <v>0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7">
        <v>0</v>
      </c>
      <c r="W38" s="157">
        <v>0</v>
      </c>
      <c r="X38" s="157">
        <v>0</v>
      </c>
      <c r="Y38" s="157">
        <v>0</v>
      </c>
      <c r="Z38" s="157">
        <v>0</v>
      </c>
    </row>
    <row r="39" spans="1:26" s="95" customFormat="1" x14ac:dyDescent="0.25">
      <c r="A39" s="432"/>
      <c r="B39" s="83" t="s">
        <v>90</v>
      </c>
      <c r="C39" s="157">
        <v>0</v>
      </c>
      <c r="D39" s="157">
        <v>0</v>
      </c>
      <c r="E39" s="157">
        <v>0</v>
      </c>
      <c r="F39" s="157">
        <v>0</v>
      </c>
      <c r="G39" s="157">
        <v>0</v>
      </c>
      <c r="H39" s="157">
        <v>0</v>
      </c>
      <c r="I39" s="157">
        <v>0</v>
      </c>
      <c r="J39" s="157">
        <v>0</v>
      </c>
      <c r="K39" s="157">
        <v>0</v>
      </c>
      <c r="L39" s="157">
        <v>0</v>
      </c>
      <c r="M39" s="157">
        <v>0</v>
      </c>
      <c r="N39" s="157">
        <v>0</v>
      </c>
      <c r="O39" s="157">
        <v>0</v>
      </c>
      <c r="P39" s="157">
        <v>0</v>
      </c>
      <c r="Q39" s="157">
        <v>0</v>
      </c>
      <c r="R39" s="157">
        <v>0</v>
      </c>
      <c r="S39" s="157">
        <v>0</v>
      </c>
      <c r="T39" s="157">
        <v>0</v>
      </c>
      <c r="U39" s="157">
        <v>0</v>
      </c>
      <c r="V39" s="157">
        <v>0</v>
      </c>
      <c r="W39" s="157">
        <v>0</v>
      </c>
      <c r="X39" s="157">
        <v>0</v>
      </c>
      <c r="Y39" s="157">
        <v>0</v>
      </c>
      <c r="Z39" s="157">
        <v>0</v>
      </c>
    </row>
    <row r="40" spans="1:26" s="95" customFormat="1" ht="36" x14ac:dyDescent="0.25">
      <c r="A40" s="458" t="s">
        <v>101</v>
      </c>
      <c r="B40" s="83" t="s">
        <v>88</v>
      </c>
      <c r="C40" s="157">
        <v>0</v>
      </c>
      <c r="D40" s="157">
        <v>0</v>
      </c>
      <c r="E40" s="157">
        <v>0</v>
      </c>
      <c r="F40" s="157">
        <v>0</v>
      </c>
      <c r="G40" s="157">
        <v>0</v>
      </c>
      <c r="H40" s="157">
        <v>0</v>
      </c>
      <c r="I40" s="157">
        <v>0</v>
      </c>
      <c r="J40" s="157">
        <v>0</v>
      </c>
      <c r="K40" s="157">
        <v>0</v>
      </c>
      <c r="L40" s="157">
        <v>0</v>
      </c>
      <c r="M40" s="157">
        <v>0</v>
      </c>
      <c r="N40" s="157">
        <v>0</v>
      </c>
      <c r="O40" s="157">
        <v>0</v>
      </c>
      <c r="P40" s="157">
        <v>0</v>
      </c>
      <c r="Q40" s="157">
        <v>0</v>
      </c>
      <c r="R40" s="157">
        <v>0</v>
      </c>
      <c r="S40" s="157">
        <v>0</v>
      </c>
      <c r="T40" s="157">
        <v>0</v>
      </c>
      <c r="U40" s="157">
        <v>0</v>
      </c>
      <c r="V40" s="157">
        <v>0</v>
      </c>
      <c r="W40" s="157">
        <v>0</v>
      </c>
      <c r="X40" s="157">
        <v>0</v>
      </c>
      <c r="Y40" s="157">
        <v>0</v>
      </c>
      <c r="Z40" s="157">
        <v>0</v>
      </c>
    </row>
    <row r="41" spans="1:26" s="98" customFormat="1" x14ac:dyDescent="0.25">
      <c r="A41" s="459"/>
      <c r="B41" s="96" t="s">
        <v>89</v>
      </c>
      <c r="C41" s="157">
        <v>0</v>
      </c>
      <c r="D41" s="157">
        <v>0</v>
      </c>
      <c r="E41" s="157">
        <v>0</v>
      </c>
      <c r="F41" s="157">
        <v>0</v>
      </c>
      <c r="G41" s="157">
        <v>0</v>
      </c>
      <c r="H41" s="157">
        <v>0</v>
      </c>
      <c r="I41" s="157">
        <v>0</v>
      </c>
      <c r="J41" s="157">
        <v>0</v>
      </c>
      <c r="K41" s="157">
        <v>0</v>
      </c>
      <c r="L41" s="157">
        <v>0</v>
      </c>
      <c r="M41" s="157">
        <v>0</v>
      </c>
      <c r="N41" s="157">
        <v>0</v>
      </c>
      <c r="O41" s="157">
        <v>0</v>
      </c>
      <c r="P41" s="157">
        <v>0</v>
      </c>
      <c r="Q41" s="157">
        <v>0</v>
      </c>
      <c r="R41" s="157">
        <v>0</v>
      </c>
      <c r="S41" s="157">
        <v>0</v>
      </c>
      <c r="T41" s="157">
        <v>0</v>
      </c>
      <c r="U41" s="157">
        <v>0</v>
      </c>
      <c r="V41" s="157">
        <v>0</v>
      </c>
      <c r="W41" s="157">
        <v>0</v>
      </c>
      <c r="X41" s="157">
        <v>0</v>
      </c>
      <c r="Y41" s="157">
        <v>0</v>
      </c>
      <c r="Z41" s="157">
        <v>0</v>
      </c>
    </row>
    <row r="42" spans="1:26" s="98" customFormat="1" x14ac:dyDescent="0.25">
      <c r="A42" s="459"/>
      <c r="B42" s="97" t="s">
        <v>103</v>
      </c>
      <c r="C42" s="157">
        <v>0</v>
      </c>
      <c r="D42" s="157">
        <v>0</v>
      </c>
      <c r="E42" s="157">
        <v>0</v>
      </c>
      <c r="F42" s="157">
        <v>0</v>
      </c>
      <c r="G42" s="157">
        <v>0</v>
      </c>
      <c r="H42" s="157">
        <v>0</v>
      </c>
      <c r="I42" s="157">
        <v>0</v>
      </c>
      <c r="J42" s="157">
        <v>0</v>
      </c>
      <c r="K42" s="157">
        <v>0</v>
      </c>
      <c r="L42" s="157">
        <v>0</v>
      </c>
      <c r="M42" s="157">
        <v>0</v>
      </c>
      <c r="N42" s="157">
        <v>0</v>
      </c>
      <c r="O42" s="157">
        <v>0</v>
      </c>
      <c r="P42" s="157">
        <v>0</v>
      </c>
      <c r="Q42" s="157">
        <v>0</v>
      </c>
      <c r="R42" s="157">
        <v>0</v>
      </c>
      <c r="S42" s="157">
        <v>0</v>
      </c>
      <c r="T42" s="157">
        <v>0</v>
      </c>
      <c r="U42" s="157">
        <v>0</v>
      </c>
      <c r="V42" s="157">
        <v>0</v>
      </c>
      <c r="W42" s="157">
        <v>0</v>
      </c>
      <c r="X42" s="157">
        <v>0</v>
      </c>
      <c r="Y42" s="157">
        <v>0</v>
      </c>
      <c r="Z42" s="157">
        <v>0</v>
      </c>
    </row>
    <row r="43" spans="1:26" s="98" customFormat="1" ht="15" customHeight="1" x14ac:dyDescent="0.2">
      <c r="A43" s="459"/>
      <c r="B43" s="96" t="s">
        <v>104</v>
      </c>
      <c r="C43" s="164">
        <v>0</v>
      </c>
      <c r="D43" s="164">
        <v>2</v>
      </c>
      <c r="E43" s="164">
        <v>0</v>
      </c>
      <c r="F43" s="164">
        <v>0</v>
      </c>
      <c r="G43" s="164">
        <v>0</v>
      </c>
      <c r="H43" s="164">
        <v>0</v>
      </c>
      <c r="I43" s="164">
        <v>1</v>
      </c>
      <c r="J43" s="164">
        <v>1</v>
      </c>
      <c r="K43" s="164">
        <v>0</v>
      </c>
      <c r="L43" s="164">
        <v>0</v>
      </c>
      <c r="M43" s="164">
        <v>1</v>
      </c>
      <c r="N43" s="164">
        <v>1</v>
      </c>
      <c r="O43" s="164">
        <v>0</v>
      </c>
      <c r="P43" s="164">
        <v>0</v>
      </c>
      <c r="Q43" s="164">
        <v>0</v>
      </c>
      <c r="R43" s="164">
        <v>0</v>
      </c>
      <c r="S43" s="164">
        <v>0</v>
      </c>
      <c r="T43" s="164">
        <v>0</v>
      </c>
      <c r="U43" s="164">
        <v>0</v>
      </c>
      <c r="V43" s="165">
        <v>0</v>
      </c>
      <c r="W43" s="164">
        <v>0</v>
      </c>
      <c r="X43" s="164">
        <v>0</v>
      </c>
      <c r="Y43" s="97">
        <v>0</v>
      </c>
      <c r="Z43" s="97">
        <v>0</v>
      </c>
    </row>
    <row r="44" spans="1:26" s="98" customFormat="1" ht="12" customHeight="1" x14ac:dyDescent="0.2">
      <c r="A44" s="460"/>
      <c r="B44" s="97" t="s">
        <v>105</v>
      </c>
      <c r="C44" s="164">
        <v>3</v>
      </c>
      <c r="D44" s="164">
        <v>5</v>
      </c>
      <c r="E44" s="164">
        <v>0</v>
      </c>
      <c r="F44" s="164">
        <v>0</v>
      </c>
      <c r="G44" s="164">
        <v>0</v>
      </c>
      <c r="H44" s="164">
        <v>0</v>
      </c>
      <c r="I44" s="164">
        <v>0</v>
      </c>
      <c r="J44" s="164">
        <v>0</v>
      </c>
      <c r="K44" s="164">
        <v>0</v>
      </c>
      <c r="L44" s="164">
        <v>0</v>
      </c>
      <c r="M44" s="164">
        <v>1</v>
      </c>
      <c r="N44" s="164">
        <v>1</v>
      </c>
      <c r="O44" s="164">
        <v>0</v>
      </c>
      <c r="P44" s="164">
        <v>0</v>
      </c>
      <c r="Q44" s="164">
        <v>0</v>
      </c>
      <c r="R44" s="164">
        <v>0</v>
      </c>
      <c r="S44" s="164">
        <v>0</v>
      </c>
      <c r="T44" s="164">
        <v>0</v>
      </c>
      <c r="U44" s="164">
        <v>0</v>
      </c>
      <c r="V44" s="165">
        <v>0</v>
      </c>
      <c r="W44" s="164">
        <v>0</v>
      </c>
      <c r="X44" s="164">
        <v>0</v>
      </c>
      <c r="Y44" s="97">
        <v>0</v>
      </c>
      <c r="Z44" s="97">
        <v>0</v>
      </c>
    </row>
    <row r="45" spans="1:26" s="95" customFormat="1" ht="36" x14ac:dyDescent="0.25">
      <c r="A45" s="430" t="s">
        <v>41</v>
      </c>
      <c r="B45" s="83" t="s">
        <v>88</v>
      </c>
      <c r="C45" s="159">
        <v>0</v>
      </c>
      <c r="D45" s="160">
        <v>2</v>
      </c>
      <c r="E45" s="160">
        <v>2</v>
      </c>
      <c r="F45" s="160">
        <v>0</v>
      </c>
      <c r="G45" s="160">
        <v>2</v>
      </c>
      <c r="H45" s="160">
        <v>0</v>
      </c>
      <c r="I45" s="160">
        <v>0</v>
      </c>
      <c r="J45" s="160">
        <v>0</v>
      </c>
      <c r="K45" s="160">
        <v>0</v>
      </c>
      <c r="L45" s="160">
        <v>0</v>
      </c>
      <c r="M45" s="160">
        <v>2</v>
      </c>
      <c r="N45" s="160">
        <v>3</v>
      </c>
      <c r="O45" s="160">
        <v>1</v>
      </c>
      <c r="P45" s="160">
        <v>1</v>
      </c>
      <c r="Q45" s="160">
        <v>0</v>
      </c>
      <c r="R45" s="160">
        <v>0</v>
      </c>
      <c r="S45" s="160">
        <v>0</v>
      </c>
      <c r="T45" s="160">
        <v>0</v>
      </c>
      <c r="U45" s="160">
        <v>0</v>
      </c>
      <c r="V45" s="161">
        <v>0</v>
      </c>
      <c r="W45" s="163">
        <v>30</v>
      </c>
      <c r="X45" s="163">
        <v>29</v>
      </c>
      <c r="Y45" s="245">
        <v>0</v>
      </c>
      <c r="Z45" s="245">
        <v>0</v>
      </c>
    </row>
    <row r="46" spans="1:26" s="95" customFormat="1" x14ac:dyDescent="0.25">
      <c r="A46" s="431"/>
      <c r="B46" s="83" t="s">
        <v>89</v>
      </c>
      <c r="C46" s="159">
        <v>0</v>
      </c>
      <c r="D46" s="160">
        <v>2</v>
      </c>
      <c r="E46" s="160">
        <v>2</v>
      </c>
      <c r="F46" s="160">
        <v>0</v>
      </c>
      <c r="G46" s="160">
        <v>2</v>
      </c>
      <c r="H46" s="160">
        <v>0</v>
      </c>
      <c r="I46" s="160">
        <v>0</v>
      </c>
      <c r="J46" s="160">
        <v>0</v>
      </c>
      <c r="K46" s="160">
        <v>0</v>
      </c>
      <c r="L46" s="160">
        <v>0</v>
      </c>
      <c r="M46" s="160">
        <v>1</v>
      </c>
      <c r="N46" s="160">
        <v>2</v>
      </c>
      <c r="O46" s="160">
        <v>1</v>
      </c>
      <c r="P46" s="160">
        <v>1</v>
      </c>
      <c r="Q46" s="160">
        <v>0</v>
      </c>
      <c r="R46" s="160">
        <v>0</v>
      </c>
      <c r="S46" s="160">
        <v>0</v>
      </c>
      <c r="T46" s="160">
        <v>0</v>
      </c>
      <c r="U46" s="160">
        <v>0</v>
      </c>
      <c r="V46" s="161">
        <v>0</v>
      </c>
      <c r="W46" s="163">
        <v>0</v>
      </c>
      <c r="X46" s="163">
        <v>0</v>
      </c>
      <c r="Y46" s="245">
        <v>0</v>
      </c>
      <c r="Z46" s="245">
        <v>0</v>
      </c>
    </row>
    <row r="47" spans="1:26" s="95" customFormat="1" x14ac:dyDescent="0.25">
      <c r="A47" s="432"/>
      <c r="B47" s="83" t="s">
        <v>90</v>
      </c>
      <c r="C47" s="159">
        <v>0</v>
      </c>
      <c r="D47" s="160">
        <v>0</v>
      </c>
      <c r="E47" s="160">
        <v>0</v>
      </c>
      <c r="F47" s="160">
        <v>0</v>
      </c>
      <c r="G47" s="160">
        <v>0</v>
      </c>
      <c r="H47" s="160">
        <v>0</v>
      </c>
      <c r="I47" s="160">
        <v>0</v>
      </c>
      <c r="J47" s="160">
        <v>0</v>
      </c>
      <c r="K47" s="160">
        <v>0</v>
      </c>
      <c r="L47" s="160">
        <v>0</v>
      </c>
      <c r="M47" s="160">
        <v>1</v>
      </c>
      <c r="N47" s="160">
        <v>1</v>
      </c>
      <c r="O47" s="160">
        <v>0</v>
      </c>
      <c r="P47" s="160">
        <v>0</v>
      </c>
      <c r="Q47" s="160">
        <v>0</v>
      </c>
      <c r="R47" s="160">
        <v>0</v>
      </c>
      <c r="S47" s="160">
        <v>0</v>
      </c>
      <c r="T47" s="160">
        <v>0</v>
      </c>
      <c r="U47" s="160">
        <v>0</v>
      </c>
      <c r="V47" s="161">
        <v>0</v>
      </c>
      <c r="W47" s="163">
        <v>2</v>
      </c>
      <c r="X47" s="163">
        <v>2</v>
      </c>
      <c r="Y47" s="245">
        <v>0</v>
      </c>
      <c r="Z47" s="245">
        <v>0</v>
      </c>
    </row>
    <row r="48" spans="1:26" s="74" customFormat="1" ht="36" x14ac:dyDescent="0.25">
      <c r="A48" s="482" t="s">
        <v>107</v>
      </c>
      <c r="B48" s="83" t="s">
        <v>88</v>
      </c>
      <c r="C48" s="166">
        <v>0</v>
      </c>
      <c r="D48" s="166">
        <v>0</v>
      </c>
      <c r="E48" s="160">
        <v>0</v>
      </c>
      <c r="F48" s="160">
        <v>0</v>
      </c>
      <c r="G48" s="160">
        <v>0</v>
      </c>
      <c r="H48" s="160">
        <v>0</v>
      </c>
      <c r="I48" s="160">
        <v>0</v>
      </c>
      <c r="J48" s="160">
        <v>0</v>
      </c>
      <c r="K48" s="160">
        <v>0</v>
      </c>
      <c r="L48" s="160">
        <v>0</v>
      </c>
      <c r="M48" s="166">
        <v>0</v>
      </c>
      <c r="N48" s="166">
        <v>0</v>
      </c>
      <c r="O48" s="160">
        <v>0</v>
      </c>
      <c r="P48" s="160">
        <v>0</v>
      </c>
      <c r="Q48" s="160">
        <v>0</v>
      </c>
      <c r="R48" s="160">
        <v>0</v>
      </c>
      <c r="S48" s="160">
        <v>0</v>
      </c>
      <c r="T48" s="160">
        <v>0</v>
      </c>
      <c r="U48" s="160">
        <v>0</v>
      </c>
      <c r="V48" s="160">
        <v>0</v>
      </c>
      <c r="W48" s="166">
        <v>0</v>
      </c>
      <c r="X48" s="166">
        <v>0</v>
      </c>
      <c r="Y48" s="160">
        <v>0</v>
      </c>
      <c r="Z48" s="160">
        <v>0</v>
      </c>
    </row>
    <row r="49" spans="1:26" s="74" customFormat="1" x14ac:dyDescent="0.25">
      <c r="A49" s="483"/>
      <c r="B49" s="83" t="s">
        <v>89</v>
      </c>
      <c r="C49" s="157">
        <v>0</v>
      </c>
      <c r="D49" s="158">
        <v>0</v>
      </c>
      <c r="E49" s="158">
        <v>0</v>
      </c>
      <c r="F49" s="158">
        <v>0</v>
      </c>
      <c r="G49" s="158">
        <v>0</v>
      </c>
      <c r="H49" s="158">
        <v>0</v>
      </c>
      <c r="I49" s="158">
        <v>0</v>
      </c>
      <c r="J49" s="158">
        <v>0</v>
      </c>
      <c r="K49" s="158">
        <v>0</v>
      </c>
      <c r="L49" s="158">
        <v>0</v>
      </c>
      <c r="M49" s="157">
        <v>0</v>
      </c>
      <c r="N49" s="158">
        <v>0</v>
      </c>
      <c r="O49" s="158">
        <v>0</v>
      </c>
      <c r="P49" s="158">
        <v>0</v>
      </c>
      <c r="Q49" s="158">
        <v>0</v>
      </c>
      <c r="R49" s="158">
        <v>0</v>
      </c>
      <c r="S49" s="158">
        <v>0</v>
      </c>
      <c r="T49" s="158">
        <v>0</v>
      </c>
      <c r="U49" s="158">
        <v>0</v>
      </c>
      <c r="V49" s="158">
        <v>0</v>
      </c>
      <c r="W49" s="157">
        <v>0</v>
      </c>
      <c r="X49" s="158">
        <v>0</v>
      </c>
      <c r="Y49" s="158">
        <v>0</v>
      </c>
      <c r="Z49" s="158">
        <v>0</v>
      </c>
    </row>
    <row r="50" spans="1:26" s="74" customFormat="1" x14ac:dyDescent="0.25">
      <c r="A50" s="484"/>
      <c r="B50" s="83" t="s">
        <v>90</v>
      </c>
      <c r="C50" s="157">
        <v>0</v>
      </c>
      <c r="D50" s="158">
        <v>0</v>
      </c>
      <c r="E50" s="158">
        <v>0</v>
      </c>
      <c r="F50" s="158">
        <v>0</v>
      </c>
      <c r="G50" s="158">
        <v>0</v>
      </c>
      <c r="H50" s="158">
        <v>0</v>
      </c>
      <c r="I50" s="158">
        <v>0</v>
      </c>
      <c r="J50" s="158">
        <v>0</v>
      </c>
      <c r="K50" s="158">
        <v>0</v>
      </c>
      <c r="L50" s="158">
        <v>0</v>
      </c>
      <c r="M50" s="157">
        <v>0</v>
      </c>
      <c r="N50" s="158">
        <v>0</v>
      </c>
      <c r="O50" s="158">
        <v>0</v>
      </c>
      <c r="P50" s="158">
        <v>0</v>
      </c>
      <c r="Q50" s="158">
        <v>0</v>
      </c>
      <c r="R50" s="158">
        <v>0</v>
      </c>
      <c r="S50" s="158">
        <v>0</v>
      </c>
      <c r="T50" s="158">
        <v>0</v>
      </c>
      <c r="U50" s="158">
        <v>0</v>
      </c>
      <c r="V50" s="158">
        <v>0</v>
      </c>
      <c r="W50" s="157">
        <v>0</v>
      </c>
      <c r="X50" s="158">
        <v>0</v>
      </c>
      <c r="Y50" s="158">
        <v>0</v>
      </c>
      <c r="Z50" s="158">
        <v>0</v>
      </c>
    </row>
    <row r="51" spans="1:26" s="94" customFormat="1" ht="51" x14ac:dyDescent="0.2">
      <c r="A51" s="485" t="s">
        <v>108</v>
      </c>
      <c r="B51" s="106" t="s">
        <v>88</v>
      </c>
      <c r="C51" s="167">
        <v>0</v>
      </c>
      <c r="D51" s="167">
        <v>0</v>
      </c>
      <c r="E51" s="167">
        <v>0</v>
      </c>
      <c r="F51" s="167">
        <v>0</v>
      </c>
      <c r="G51" s="167">
        <v>0</v>
      </c>
      <c r="H51" s="167">
        <v>0</v>
      </c>
      <c r="I51" s="167">
        <v>0</v>
      </c>
      <c r="J51" s="167">
        <v>0</v>
      </c>
      <c r="K51" s="167">
        <v>0</v>
      </c>
      <c r="L51" s="167">
        <v>0</v>
      </c>
      <c r="M51" s="167">
        <v>0</v>
      </c>
      <c r="N51" s="167">
        <v>0</v>
      </c>
      <c r="O51" s="167">
        <v>0</v>
      </c>
      <c r="P51" s="167">
        <v>0</v>
      </c>
      <c r="Q51" s="167">
        <v>0</v>
      </c>
      <c r="R51" s="167">
        <v>0</v>
      </c>
      <c r="S51" s="167">
        <v>0</v>
      </c>
      <c r="T51" s="167">
        <v>0</v>
      </c>
      <c r="U51" s="167">
        <v>0</v>
      </c>
      <c r="V51" s="167">
        <v>0</v>
      </c>
      <c r="W51" s="167">
        <v>0</v>
      </c>
      <c r="X51" s="167">
        <v>0</v>
      </c>
      <c r="Y51" s="167">
        <v>0</v>
      </c>
      <c r="Z51" s="167">
        <v>0</v>
      </c>
    </row>
    <row r="52" spans="1:26" s="94" customFormat="1" ht="12.75" x14ac:dyDescent="0.2">
      <c r="A52" s="440"/>
      <c r="B52" s="106" t="s">
        <v>89</v>
      </c>
      <c r="C52" s="167">
        <v>0</v>
      </c>
      <c r="D52" s="167">
        <v>0</v>
      </c>
      <c r="E52" s="167">
        <v>0</v>
      </c>
      <c r="F52" s="167">
        <v>0</v>
      </c>
      <c r="G52" s="167">
        <v>0</v>
      </c>
      <c r="H52" s="167">
        <v>0</v>
      </c>
      <c r="I52" s="167">
        <v>0</v>
      </c>
      <c r="J52" s="167">
        <v>0</v>
      </c>
      <c r="K52" s="167">
        <v>0</v>
      </c>
      <c r="L52" s="167">
        <v>0</v>
      </c>
      <c r="M52" s="167">
        <v>0</v>
      </c>
      <c r="N52" s="167">
        <v>0</v>
      </c>
      <c r="O52" s="167">
        <v>0</v>
      </c>
      <c r="P52" s="167">
        <v>0</v>
      </c>
      <c r="Q52" s="167">
        <v>0</v>
      </c>
      <c r="R52" s="167">
        <v>0</v>
      </c>
      <c r="S52" s="167">
        <v>0</v>
      </c>
      <c r="T52" s="167">
        <v>0</v>
      </c>
      <c r="U52" s="167">
        <v>0</v>
      </c>
      <c r="V52" s="167">
        <v>0</v>
      </c>
      <c r="W52" s="167">
        <v>0</v>
      </c>
      <c r="X52" s="167">
        <v>0</v>
      </c>
      <c r="Y52" s="167">
        <v>0</v>
      </c>
      <c r="Z52" s="167">
        <v>0</v>
      </c>
    </row>
    <row r="53" spans="1:26" s="94" customFormat="1" ht="12.75" x14ac:dyDescent="0.2">
      <c r="A53" s="441"/>
      <c r="B53" s="106" t="s">
        <v>90</v>
      </c>
      <c r="C53" s="167">
        <v>0</v>
      </c>
      <c r="D53" s="167">
        <v>0</v>
      </c>
      <c r="E53" s="167">
        <v>0</v>
      </c>
      <c r="F53" s="167">
        <v>0</v>
      </c>
      <c r="G53" s="167">
        <v>0</v>
      </c>
      <c r="H53" s="167">
        <v>0</v>
      </c>
      <c r="I53" s="167">
        <v>0</v>
      </c>
      <c r="J53" s="167">
        <v>0</v>
      </c>
      <c r="K53" s="167">
        <v>0</v>
      </c>
      <c r="L53" s="167">
        <v>0</v>
      </c>
      <c r="M53" s="167">
        <v>0</v>
      </c>
      <c r="N53" s="167">
        <v>0</v>
      </c>
      <c r="O53" s="167">
        <v>0</v>
      </c>
      <c r="P53" s="167">
        <v>0</v>
      </c>
      <c r="Q53" s="167">
        <v>0</v>
      </c>
      <c r="R53" s="167">
        <v>0</v>
      </c>
      <c r="S53" s="167">
        <v>0</v>
      </c>
      <c r="T53" s="167">
        <v>0</v>
      </c>
      <c r="U53" s="167">
        <v>0</v>
      </c>
      <c r="V53" s="167">
        <v>0</v>
      </c>
      <c r="W53" s="167">
        <v>0</v>
      </c>
      <c r="X53" s="167">
        <v>0</v>
      </c>
      <c r="Y53" s="167">
        <v>0</v>
      </c>
      <c r="Z53" s="167">
        <v>0</v>
      </c>
    </row>
    <row r="54" spans="1:26" s="94" customFormat="1" ht="25.5" x14ac:dyDescent="0.2">
      <c r="A54" s="433" t="s">
        <v>110</v>
      </c>
      <c r="B54" s="107" t="s">
        <v>109</v>
      </c>
      <c r="C54" s="168">
        <v>2</v>
      </c>
      <c r="D54" s="168">
        <v>9</v>
      </c>
      <c r="E54" s="168">
        <v>0</v>
      </c>
      <c r="F54" s="168">
        <v>0</v>
      </c>
      <c r="G54" s="168">
        <v>0</v>
      </c>
      <c r="H54" s="168">
        <v>0</v>
      </c>
      <c r="I54" s="168">
        <v>2</v>
      </c>
      <c r="J54" s="168">
        <v>2</v>
      </c>
      <c r="K54" s="168">
        <v>0</v>
      </c>
      <c r="L54" s="168">
        <v>0</v>
      </c>
      <c r="M54" s="168">
        <v>0</v>
      </c>
      <c r="N54" s="168">
        <v>0</v>
      </c>
      <c r="O54" s="168">
        <v>0</v>
      </c>
      <c r="P54" s="168">
        <v>0</v>
      </c>
      <c r="Q54" s="168">
        <v>0</v>
      </c>
      <c r="R54" s="168">
        <v>0</v>
      </c>
      <c r="S54" s="168">
        <v>0</v>
      </c>
      <c r="T54" s="168">
        <v>0</v>
      </c>
      <c r="U54" s="168">
        <v>0</v>
      </c>
      <c r="V54" s="265">
        <v>0</v>
      </c>
      <c r="W54" s="168">
        <v>0</v>
      </c>
      <c r="X54" s="168">
        <v>0</v>
      </c>
      <c r="Y54" s="234">
        <v>0</v>
      </c>
      <c r="Z54" s="234">
        <v>0</v>
      </c>
    </row>
    <row r="55" spans="1:26" s="94" customFormat="1" ht="12.75" x14ac:dyDescent="0.2">
      <c r="A55" s="434"/>
      <c r="B55" s="93" t="s">
        <v>89</v>
      </c>
      <c r="C55" s="168">
        <v>0</v>
      </c>
      <c r="D55" s="168">
        <v>5</v>
      </c>
      <c r="E55" s="168">
        <v>0</v>
      </c>
      <c r="F55" s="168">
        <v>0</v>
      </c>
      <c r="G55" s="168">
        <v>0</v>
      </c>
      <c r="H55" s="168">
        <v>0</v>
      </c>
      <c r="I55" s="168">
        <v>2</v>
      </c>
      <c r="J55" s="168">
        <v>2</v>
      </c>
      <c r="K55" s="168">
        <v>0</v>
      </c>
      <c r="L55" s="168">
        <v>0</v>
      </c>
      <c r="M55" s="168">
        <v>0</v>
      </c>
      <c r="N55" s="168">
        <v>0</v>
      </c>
      <c r="O55" s="168">
        <v>0</v>
      </c>
      <c r="P55" s="168">
        <v>0</v>
      </c>
      <c r="Q55" s="168">
        <v>0</v>
      </c>
      <c r="R55" s="168">
        <v>0</v>
      </c>
      <c r="S55" s="168">
        <v>0</v>
      </c>
      <c r="T55" s="168">
        <v>0</v>
      </c>
      <c r="U55" s="168">
        <v>0</v>
      </c>
      <c r="V55" s="265">
        <v>0</v>
      </c>
      <c r="W55" s="168">
        <v>0</v>
      </c>
      <c r="X55" s="168">
        <v>0</v>
      </c>
      <c r="Y55" s="234">
        <v>0</v>
      </c>
      <c r="Z55" s="234">
        <v>0</v>
      </c>
    </row>
    <row r="56" spans="1:26" s="94" customFormat="1" x14ac:dyDescent="0.25">
      <c r="A56" s="435"/>
      <c r="B56" s="93" t="s">
        <v>102</v>
      </c>
      <c r="C56" s="168">
        <v>2</v>
      </c>
      <c r="D56" s="168">
        <v>4</v>
      </c>
      <c r="E56" s="168">
        <v>0</v>
      </c>
      <c r="F56" s="168">
        <v>0</v>
      </c>
      <c r="G56" s="168">
        <v>0</v>
      </c>
      <c r="H56" s="168">
        <v>0</v>
      </c>
      <c r="I56" s="168">
        <v>0</v>
      </c>
      <c r="J56" s="168">
        <v>0</v>
      </c>
      <c r="K56" s="168">
        <v>0</v>
      </c>
      <c r="L56" s="168">
        <v>0</v>
      </c>
      <c r="M56" s="168">
        <v>0</v>
      </c>
      <c r="N56" s="168">
        <v>0</v>
      </c>
      <c r="O56" s="168">
        <v>0</v>
      </c>
      <c r="P56" s="168">
        <v>0</v>
      </c>
      <c r="Q56" s="168">
        <v>0</v>
      </c>
      <c r="R56" s="168">
        <v>0</v>
      </c>
      <c r="S56" s="168">
        <v>0</v>
      </c>
      <c r="T56" s="168">
        <v>0</v>
      </c>
      <c r="U56" s="168">
        <v>0</v>
      </c>
      <c r="V56" s="265">
        <v>0</v>
      </c>
      <c r="W56" s="246">
        <v>0</v>
      </c>
      <c r="X56" s="246">
        <v>0</v>
      </c>
      <c r="Y56" s="246">
        <v>0</v>
      </c>
      <c r="Z56" s="246">
        <v>0</v>
      </c>
    </row>
    <row r="57" spans="1:26" s="109" customFormat="1" ht="36" x14ac:dyDescent="0.25">
      <c r="A57" s="455" t="s">
        <v>112</v>
      </c>
      <c r="B57" s="108" t="s">
        <v>88</v>
      </c>
      <c r="C57" s="159">
        <v>0</v>
      </c>
      <c r="D57" s="159">
        <v>0</v>
      </c>
      <c r="E57" s="159">
        <v>0</v>
      </c>
      <c r="F57" s="159">
        <v>0</v>
      </c>
      <c r="G57" s="159">
        <v>0</v>
      </c>
      <c r="H57" s="159">
        <v>0</v>
      </c>
      <c r="I57" s="159">
        <v>0</v>
      </c>
      <c r="J57" s="159">
        <v>0</v>
      </c>
      <c r="K57" s="159">
        <v>0</v>
      </c>
      <c r="L57" s="159">
        <v>0</v>
      </c>
      <c r="M57" s="159">
        <v>0</v>
      </c>
      <c r="N57" s="159">
        <v>0</v>
      </c>
      <c r="O57" s="159">
        <v>0</v>
      </c>
      <c r="P57" s="159">
        <v>0</v>
      </c>
      <c r="Q57" s="159">
        <v>0</v>
      </c>
      <c r="R57" s="159">
        <v>0</v>
      </c>
      <c r="S57" s="159">
        <v>0</v>
      </c>
      <c r="T57" s="159">
        <v>0</v>
      </c>
      <c r="U57" s="159">
        <v>0</v>
      </c>
      <c r="V57" s="159">
        <v>0</v>
      </c>
      <c r="W57" s="347">
        <v>0</v>
      </c>
      <c r="X57" s="347">
        <v>0</v>
      </c>
      <c r="Y57" s="347">
        <v>0</v>
      </c>
      <c r="Z57" s="347">
        <v>0</v>
      </c>
    </row>
    <row r="58" spans="1:26" s="109" customFormat="1" x14ac:dyDescent="0.25">
      <c r="A58" s="456"/>
      <c r="B58" s="108" t="s">
        <v>89</v>
      </c>
      <c r="C58" s="159">
        <v>0</v>
      </c>
      <c r="D58" s="159">
        <v>0</v>
      </c>
      <c r="E58" s="159">
        <v>0</v>
      </c>
      <c r="F58" s="159">
        <v>0</v>
      </c>
      <c r="G58" s="159">
        <v>0</v>
      </c>
      <c r="H58" s="159">
        <v>0</v>
      </c>
      <c r="I58" s="159">
        <v>0</v>
      </c>
      <c r="J58" s="159">
        <v>0</v>
      </c>
      <c r="K58" s="159">
        <v>0</v>
      </c>
      <c r="L58" s="159">
        <v>0</v>
      </c>
      <c r="M58" s="159">
        <v>0</v>
      </c>
      <c r="N58" s="159">
        <v>0</v>
      </c>
      <c r="O58" s="159">
        <v>0</v>
      </c>
      <c r="P58" s="159">
        <v>0</v>
      </c>
      <c r="Q58" s="159">
        <v>0</v>
      </c>
      <c r="R58" s="159">
        <v>0</v>
      </c>
      <c r="S58" s="159">
        <v>0</v>
      </c>
      <c r="T58" s="159">
        <v>0</v>
      </c>
      <c r="U58" s="159">
        <v>0</v>
      </c>
      <c r="V58" s="159">
        <v>0</v>
      </c>
      <c r="W58" s="347">
        <v>0</v>
      </c>
      <c r="X58" s="347">
        <v>0</v>
      </c>
      <c r="Y58" s="347">
        <v>0</v>
      </c>
      <c r="Z58" s="347">
        <v>0</v>
      </c>
    </row>
    <row r="59" spans="1:26" s="109" customFormat="1" x14ac:dyDescent="0.25">
      <c r="A59" s="457"/>
      <c r="B59" s="108" t="s">
        <v>90</v>
      </c>
      <c r="C59" s="159">
        <v>1</v>
      </c>
      <c r="D59" s="160">
        <v>3</v>
      </c>
      <c r="E59" s="160">
        <v>1</v>
      </c>
      <c r="F59" s="160">
        <v>0</v>
      </c>
      <c r="G59" s="160">
        <v>1</v>
      </c>
      <c r="H59" s="169">
        <v>0</v>
      </c>
      <c r="I59" s="169">
        <v>0</v>
      </c>
      <c r="J59" s="169">
        <v>0</v>
      </c>
      <c r="K59" s="169">
        <v>0</v>
      </c>
      <c r="L59" s="169">
        <v>0</v>
      </c>
      <c r="M59" s="169">
        <v>0</v>
      </c>
      <c r="N59" s="169">
        <v>0</v>
      </c>
      <c r="O59" s="169">
        <v>0</v>
      </c>
      <c r="P59" s="169">
        <v>0</v>
      </c>
      <c r="Q59" s="169">
        <v>0</v>
      </c>
      <c r="R59" s="169">
        <v>0</v>
      </c>
      <c r="S59" s="169">
        <v>0</v>
      </c>
      <c r="T59" s="169">
        <v>0</v>
      </c>
      <c r="U59" s="169">
        <v>0</v>
      </c>
      <c r="V59" s="169">
        <v>0</v>
      </c>
      <c r="W59" s="352">
        <v>0</v>
      </c>
      <c r="X59" s="352">
        <v>0</v>
      </c>
      <c r="Y59" s="352">
        <v>0</v>
      </c>
      <c r="Z59" s="352">
        <v>0</v>
      </c>
    </row>
    <row r="60" spans="1:26" s="95" customFormat="1" ht="36" x14ac:dyDescent="0.25">
      <c r="A60" s="430" t="s">
        <v>113</v>
      </c>
      <c r="B60" s="83" t="s">
        <v>88</v>
      </c>
      <c r="C60" s="159">
        <v>0</v>
      </c>
      <c r="D60" s="160">
        <v>0</v>
      </c>
      <c r="E60" s="160">
        <v>0</v>
      </c>
      <c r="F60" s="160">
        <v>0</v>
      </c>
      <c r="G60" s="160">
        <v>0</v>
      </c>
      <c r="H60" s="160">
        <v>1</v>
      </c>
      <c r="I60" s="160">
        <v>2</v>
      </c>
      <c r="J60" s="160">
        <v>0</v>
      </c>
      <c r="K60" s="160">
        <v>0</v>
      </c>
      <c r="L60" s="160">
        <v>0</v>
      </c>
      <c r="M60" s="160">
        <v>0</v>
      </c>
      <c r="N60" s="160">
        <v>0</v>
      </c>
      <c r="O60" s="160">
        <v>0</v>
      </c>
      <c r="P60" s="160">
        <v>0</v>
      </c>
      <c r="Q60" s="160">
        <v>0</v>
      </c>
      <c r="R60" s="160">
        <v>0</v>
      </c>
      <c r="S60" s="160">
        <v>0</v>
      </c>
      <c r="T60" s="160">
        <v>0</v>
      </c>
      <c r="U60" s="160">
        <v>0</v>
      </c>
      <c r="V60" s="161">
        <v>0</v>
      </c>
      <c r="W60" s="246">
        <v>0</v>
      </c>
      <c r="X60" s="246">
        <v>0</v>
      </c>
      <c r="Y60" s="246">
        <v>0</v>
      </c>
      <c r="Z60" s="246">
        <v>0</v>
      </c>
    </row>
    <row r="61" spans="1:26" s="95" customFormat="1" x14ac:dyDescent="0.25">
      <c r="A61" s="431"/>
      <c r="B61" s="83" t="s">
        <v>89</v>
      </c>
      <c r="C61" s="159">
        <v>0</v>
      </c>
      <c r="D61" s="160">
        <v>0</v>
      </c>
      <c r="E61" s="160">
        <v>0</v>
      </c>
      <c r="F61" s="160">
        <v>0</v>
      </c>
      <c r="G61" s="160">
        <v>0</v>
      </c>
      <c r="H61" s="160">
        <v>1</v>
      </c>
      <c r="I61" s="160">
        <v>2</v>
      </c>
      <c r="J61" s="160">
        <v>0</v>
      </c>
      <c r="K61" s="160">
        <v>0</v>
      </c>
      <c r="L61" s="160">
        <v>0</v>
      </c>
      <c r="M61" s="160">
        <v>0</v>
      </c>
      <c r="N61" s="160">
        <v>0</v>
      </c>
      <c r="O61" s="160">
        <v>0</v>
      </c>
      <c r="P61" s="160">
        <v>0</v>
      </c>
      <c r="Q61" s="160">
        <v>0</v>
      </c>
      <c r="R61" s="160">
        <v>0</v>
      </c>
      <c r="S61" s="160">
        <v>0</v>
      </c>
      <c r="T61" s="160">
        <v>0</v>
      </c>
      <c r="U61" s="160">
        <v>0</v>
      </c>
      <c r="V61" s="161">
        <v>0</v>
      </c>
      <c r="W61" s="246">
        <v>0</v>
      </c>
      <c r="X61" s="246">
        <v>0</v>
      </c>
      <c r="Y61" s="246">
        <v>0</v>
      </c>
      <c r="Z61" s="246">
        <v>0</v>
      </c>
    </row>
    <row r="62" spans="1:26" s="95" customFormat="1" x14ac:dyDescent="0.25">
      <c r="A62" s="432"/>
      <c r="B62" s="83" t="s">
        <v>90</v>
      </c>
      <c r="C62" s="159">
        <v>0</v>
      </c>
      <c r="D62" s="159">
        <v>0</v>
      </c>
      <c r="E62" s="159">
        <v>0</v>
      </c>
      <c r="F62" s="159">
        <v>0</v>
      </c>
      <c r="G62" s="159">
        <v>0</v>
      </c>
      <c r="H62" s="159">
        <v>0</v>
      </c>
      <c r="I62" s="159">
        <v>0</v>
      </c>
      <c r="J62" s="159">
        <v>0</v>
      </c>
      <c r="K62" s="159">
        <v>0</v>
      </c>
      <c r="L62" s="159">
        <v>0</v>
      </c>
      <c r="M62" s="159">
        <v>0</v>
      </c>
      <c r="N62" s="159">
        <v>0</v>
      </c>
      <c r="O62" s="159">
        <v>0</v>
      </c>
      <c r="P62" s="159">
        <v>0</v>
      </c>
      <c r="Q62" s="159">
        <v>0</v>
      </c>
      <c r="R62" s="159">
        <v>0</v>
      </c>
      <c r="S62" s="159">
        <v>0</v>
      </c>
      <c r="T62" s="159">
        <v>0</v>
      </c>
      <c r="U62" s="159">
        <v>0</v>
      </c>
      <c r="V62" s="159">
        <v>0</v>
      </c>
      <c r="W62" s="347">
        <v>0</v>
      </c>
      <c r="X62" s="347">
        <v>0</v>
      </c>
      <c r="Y62" s="347">
        <v>0</v>
      </c>
      <c r="Z62" s="347">
        <v>0</v>
      </c>
    </row>
    <row r="63" spans="1:26" s="95" customFormat="1" ht="36" x14ac:dyDescent="0.25">
      <c r="A63" s="430" t="s">
        <v>24</v>
      </c>
      <c r="B63" s="83" t="s">
        <v>88</v>
      </c>
      <c r="C63" s="347">
        <v>0</v>
      </c>
      <c r="D63" s="347">
        <v>0</v>
      </c>
      <c r="E63" s="347">
        <v>0</v>
      </c>
      <c r="F63" s="347">
        <v>0</v>
      </c>
      <c r="G63" s="347">
        <v>0</v>
      </c>
      <c r="H63" s="347">
        <v>0</v>
      </c>
      <c r="I63" s="347">
        <v>0</v>
      </c>
      <c r="J63" s="347">
        <v>0</v>
      </c>
      <c r="K63" s="347">
        <v>0</v>
      </c>
      <c r="L63" s="347">
        <v>0</v>
      </c>
      <c r="M63" s="347">
        <v>0</v>
      </c>
      <c r="N63" s="347">
        <v>0</v>
      </c>
      <c r="O63" s="347">
        <v>0</v>
      </c>
      <c r="P63" s="347">
        <v>0</v>
      </c>
      <c r="Q63" s="347">
        <v>0</v>
      </c>
      <c r="R63" s="347">
        <v>0</v>
      </c>
      <c r="S63" s="347">
        <v>0</v>
      </c>
      <c r="T63" s="347">
        <v>0</v>
      </c>
      <c r="U63" s="347">
        <v>0</v>
      </c>
      <c r="V63" s="347">
        <v>0</v>
      </c>
      <c r="W63" s="246">
        <v>1</v>
      </c>
      <c r="X63" s="246">
        <v>26</v>
      </c>
      <c r="Y63" s="246">
        <v>12</v>
      </c>
      <c r="Z63" s="246">
        <v>0</v>
      </c>
    </row>
    <row r="64" spans="1:26" s="95" customFormat="1" x14ac:dyDescent="0.25">
      <c r="A64" s="431"/>
      <c r="B64" s="83" t="s">
        <v>89</v>
      </c>
      <c r="C64" s="347">
        <v>0</v>
      </c>
      <c r="D64" s="347">
        <v>0</v>
      </c>
      <c r="E64" s="347">
        <v>0</v>
      </c>
      <c r="F64" s="347">
        <v>0</v>
      </c>
      <c r="G64" s="347">
        <v>0</v>
      </c>
      <c r="H64" s="347">
        <v>0</v>
      </c>
      <c r="I64" s="347">
        <v>0</v>
      </c>
      <c r="J64" s="347">
        <v>0</v>
      </c>
      <c r="K64" s="347">
        <v>0</v>
      </c>
      <c r="L64" s="347">
        <v>0</v>
      </c>
      <c r="M64" s="347">
        <v>0</v>
      </c>
      <c r="N64" s="347">
        <v>0</v>
      </c>
      <c r="O64" s="347">
        <v>0</v>
      </c>
      <c r="P64" s="347">
        <v>0</v>
      </c>
      <c r="Q64" s="347">
        <v>0</v>
      </c>
      <c r="R64" s="347">
        <v>0</v>
      </c>
      <c r="S64" s="347">
        <v>0</v>
      </c>
      <c r="T64" s="347">
        <v>0</v>
      </c>
      <c r="U64" s="347">
        <v>0</v>
      </c>
      <c r="V64" s="347">
        <v>0</v>
      </c>
      <c r="W64" s="347">
        <v>0</v>
      </c>
      <c r="X64" s="347">
        <v>0</v>
      </c>
      <c r="Y64" s="347">
        <v>0</v>
      </c>
      <c r="Z64" s="347">
        <v>0</v>
      </c>
    </row>
    <row r="65" spans="1:26" s="95" customFormat="1" x14ac:dyDescent="0.25">
      <c r="A65" s="432"/>
      <c r="B65" s="83" t="s">
        <v>90</v>
      </c>
      <c r="C65" s="347">
        <v>0</v>
      </c>
      <c r="D65" s="347">
        <v>0</v>
      </c>
      <c r="E65" s="347">
        <v>0</v>
      </c>
      <c r="F65" s="347">
        <v>0</v>
      </c>
      <c r="G65" s="347">
        <v>0</v>
      </c>
      <c r="H65" s="347">
        <v>0</v>
      </c>
      <c r="I65" s="347">
        <v>0</v>
      </c>
      <c r="J65" s="347">
        <v>0</v>
      </c>
      <c r="K65" s="347">
        <v>0</v>
      </c>
      <c r="L65" s="347">
        <v>0</v>
      </c>
      <c r="M65" s="347">
        <v>0</v>
      </c>
      <c r="N65" s="347">
        <v>0</v>
      </c>
      <c r="O65" s="347">
        <v>0</v>
      </c>
      <c r="P65" s="347">
        <v>0</v>
      </c>
      <c r="Q65" s="347">
        <v>0</v>
      </c>
      <c r="R65" s="347">
        <v>0</v>
      </c>
      <c r="S65" s="347">
        <v>0</v>
      </c>
      <c r="T65" s="347">
        <v>0</v>
      </c>
      <c r="U65" s="347">
        <v>0</v>
      </c>
      <c r="V65" s="347">
        <v>0</v>
      </c>
      <c r="W65" s="347">
        <v>0</v>
      </c>
      <c r="X65" s="347">
        <v>0</v>
      </c>
      <c r="Y65" s="347">
        <v>0</v>
      </c>
      <c r="Z65" s="347">
        <v>0</v>
      </c>
    </row>
    <row r="66" spans="1:26" s="74" customFormat="1" ht="36" x14ac:dyDescent="0.25">
      <c r="A66" s="473" t="s">
        <v>114</v>
      </c>
      <c r="B66" s="83" t="s">
        <v>88</v>
      </c>
      <c r="C66" s="159">
        <v>0</v>
      </c>
      <c r="D66" s="160">
        <v>1</v>
      </c>
      <c r="E66" s="160">
        <v>0</v>
      </c>
      <c r="F66" s="160">
        <v>0</v>
      </c>
      <c r="G66" s="160">
        <v>0</v>
      </c>
      <c r="H66" s="160">
        <v>0</v>
      </c>
      <c r="I66" s="160">
        <v>0</v>
      </c>
      <c r="J66" s="160">
        <v>0</v>
      </c>
      <c r="K66" s="160">
        <v>0</v>
      </c>
      <c r="L66" s="160">
        <v>0</v>
      </c>
      <c r="M66" s="160">
        <v>0</v>
      </c>
      <c r="N66" s="160">
        <v>0</v>
      </c>
      <c r="O66" s="160">
        <v>0</v>
      </c>
      <c r="P66" s="160">
        <v>0</v>
      </c>
      <c r="Q66" s="160">
        <v>0</v>
      </c>
      <c r="R66" s="160">
        <v>0</v>
      </c>
      <c r="S66" s="160">
        <v>0</v>
      </c>
      <c r="T66" s="160">
        <v>0</v>
      </c>
      <c r="U66" s="160">
        <v>0</v>
      </c>
      <c r="V66" s="161">
        <v>0</v>
      </c>
      <c r="W66" s="160">
        <v>0</v>
      </c>
      <c r="X66" s="160">
        <v>0</v>
      </c>
      <c r="Y66" s="160">
        <v>0</v>
      </c>
      <c r="Z66" s="160">
        <v>0</v>
      </c>
    </row>
    <row r="67" spans="1:26" s="74" customFormat="1" x14ac:dyDescent="0.25">
      <c r="A67" s="474"/>
      <c r="B67" s="83" t="s">
        <v>89</v>
      </c>
      <c r="C67" s="159">
        <v>0</v>
      </c>
      <c r="D67" s="159">
        <v>0</v>
      </c>
      <c r="E67" s="159">
        <v>0</v>
      </c>
      <c r="F67" s="159">
        <v>0</v>
      </c>
      <c r="G67" s="159">
        <v>0</v>
      </c>
      <c r="H67" s="159">
        <v>0</v>
      </c>
      <c r="I67" s="159">
        <v>0</v>
      </c>
      <c r="J67" s="159">
        <v>0</v>
      </c>
      <c r="K67" s="159">
        <v>0</v>
      </c>
      <c r="L67" s="159">
        <v>0</v>
      </c>
      <c r="M67" s="159">
        <v>0</v>
      </c>
      <c r="N67" s="159">
        <v>0</v>
      </c>
      <c r="O67" s="159">
        <v>0</v>
      </c>
      <c r="P67" s="159">
        <v>0</v>
      </c>
      <c r="Q67" s="159">
        <v>0</v>
      </c>
      <c r="R67" s="159">
        <v>0</v>
      </c>
      <c r="S67" s="159">
        <v>0</v>
      </c>
      <c r="T67" s="159">
        <v>0</v>
      </c>
      <c r="U67" s="159">
        <v>0</v>
      </c>
      <c r="V67" s="159">
        <v>0</v>
      </c>
      <c r="W67" s="159">
        <v>0</v>
      </c>
      <c r="X67" s="159">
        <v>0</v>
      </c>
      <c r="Y67" s="159">
        <v>0</v>
      </c>
      <c r="Z67" s="159">
        <v>0</v>
      </c>
    </row>
    <row r="68" spans="1:26" s="74" customFormat="1" x14ac:dyDescent="0.25">
      <c r="A68" s="475"/>
      <c r="B68" s="83" t="s">
        <v>90</v>
      </c>
      <c r="C68" s="159">
        <v>0</v>
      </c>
      <c r="D68" s="160">
        <v>0</v>
      </c>
      <c r="E68" s="160">
        <v>0</v>
      </c>
      <c r="F68" s="160">
        <v>0</v>
      </c>
      <c r="G68" s="160">
        <v>0</v>
      </c>
      <c r="H68" s="160">
        <v>0</v>
      </c>
      <c r="I68" s="160">
        <v>0</v>
      </c>
      <c r="J68" s="160">
        <v>0</v>
      </c>
      <c r="K68" s="160">
        <v>0</v>
      </c>
      <c r="L68" s="160">
        <v>0</v>
      </c>
      <c r="M68" s="160">
        <v>0</v>
      </c>
      <c r="N68" s="160">
        <v>0</v>
      </c>
      <c r="O68" s="160">
        <v>0</v>
      </c>
      <c r="P68" s="160">
        <v>0</v>
      </c>
      <c r="Q68" s="160">
        <v>0</v>
      </c>
      <c r="R68" s="160">
        <v>0</v>
      </c>
      <c r="S68" s="160">
        <v>0</v>
      </c>
      <c r="T68" s="160">
        <v>0</v>
      </c>
      <c r="U68" s="160">
        <v>0</v>
      </c>
      <c r="V68" s="161">
        <v>0</v>
      </c>
      <c r="W68" s="160">
        <v>0</v>
      </c>
      <c r="X68" s="160">
        <v>0</v>
      </c>
      <c r="Y68" s="160">
        <v>0</v>
      </c>
      <c r="Z68" s="160">
        <v>0</v>
      </c>
    </row>
    <row r="69" spans="1:26" ht="36" x14ac:dyDescent="0.25">
      <c r="A69" s="479" t="s">
        <v>115</v>
      </c>
      <c r="B69" s="79" t="s">
        <v>88</v>
      </c>
      <c r="C69" s="157">
        <v>0</v>
      </c>
      <c r="D69" s="157">
        <v>0</v>
      </c>
      <c r="E69" s="157">
        <v>0</v>
      </c>
      <c r="F69" s="157">
        <v>0</v>
      </c>
      <c r="G69" s="157">
        <v>0</v>
      </c>
      <c r="H69" s="157">
        <v>0</v>
      </c>
      <c r="I69" s="157">
        <v>0</v>
      </c>
      <c r="J69" s="157">
        <v>0</v>
      </c>
      <c r="K69" s="157">
        <v>0</v>
      </c>
      <c r="L69" s="157">
        <v>0</v>
      </c>
      <c r="M69" s="157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7">
        <v>0</v>
      </c>
      <c r="W69" s="157">
        <v>0</v>
      </c>
      <c r="X69" s="157">
        <v>0</v>
      </c>
      <c r="Y69" s="157">
        <v>0</v>
      </c>
      <c r="Z69" s="157">
        <v>0</v>
      </c>
    </row>
    <row r="70" spans="1:26" ht="21" customHeight="1" x14ac:dyDescent="0.25">
      <c r="A70" s="480"/>
      <c r="B70" s="79" t="s">
        <v>89</v>
      </c>
      <c r="C70" s="157">
        <v>0</v>
      </c>
      <c r="D70" s="157">
        <v>0</v>
      </c>
      <c r="E70" s="157">
        <v>0</v>
      </c>
      <c r="F70" s="157">
        <v>0</v>
      </c>
      <c r="G70" s="157">
        <v>0</v>
      </c>
      <c r="H70" s="157">
        <v>0</v>
      </c>
      <c r="I70" s="157">
        <v>0</v>
      </c>
      <c r="J70" s="157">
        <v>0</v>
      </c>
      <c r="K70" s="157">
        <v>0</v>
      </c>
      <c r="L70" s="157">
        <v>0</v>
      </c>
      <c r="M70" s="157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7">
        <v>0</v>
      </c>
      <c r="W70" s="157">
        <v>0</v>
      </c>
      <c r="X70" s="157">
        <v>0</v>
      </c>
      <c r="Y70" s="157">
        <v>0</v>
      </c>
      <c r="Z70" s="157">
        <v>0</v>
      </c>
    </row>
    <row r="71" spans="1:26" ht="24.75" customHeight="1" x14ac:dyDescent="0.25">
      <c r="A71" s="481"/>
      <c r="B71" s="79" t="s">
        <v>90</v>
      </c>
      <c r="C71" s="157">
        <v>0</v>
      </c>
      <c r="D71" s="157">
        <v>0</v>
      </c>
      <c r="E71" s="157">
        <v>0</v>
      </c>
      <c r="F71" s="157">
        <v>0</v>
      </c>
      <c r="G71" s="157">
        <v>0</v>
      </c>
      <c r="H71" s="157">
        <v>0</v>
      </c>
      <c r="I71" s="157">
        <v>0</v>
      </c>
      <c r="J71" s="157">
        <v>0</v>
      </c>
      <c r="K71" s="157">
        <v>0</v>
      </c>
      <c r="L71" s="157">
        <v>0</v>
      </c>
      <c r="M71" s="157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7">
        <v>0</v>
      </c>
      <c r="W71" s="157">
        <v>0</v>
      </c>
      <c r="X71" s="157">
        <v>0</v>
      </c>
      <c r="Y71" s="157">
        <v>0</v>
      </c>
      <c r="Z71" s="157">
        <v>0</v>
      </c>
    </row>
    <row r="72" spans="1:26" ht="36" x14ac:dyDescent="0.25">
      <c r="A72" s="446" t="s">
        <v>117</v>
      </c>
      <c r="B72" s="79" t="s">
        <v>88</v>
      </c>
      <c r="C72" s="382">
        <v>4</v>
      </c>
      <c r="D72" s="383">
        <v>6</v>
      </c>
      <c r="E72" s="383">
        <v>0</v>
      </c>
      <c r="F72" s="383">
        <v>0</v>
      </c>
      <c r="G72" s="383">
        <v>0</v>
      </c>
      <c r="H72" s="383">
        <v>1</v>
      </c>
      <c r="I72" s="383">
        <v>1</v>
      </c>
      <c r="J72" s="383">
        <v>0</v>
      </c>
      <c r="K72" s="383">
        <v>0</v>
      </c>
      <c r="L72" s="383">
        <v>0</v>
      </c>
      <c r="M72" s="383">
        <v>2</v>
      </c>
      <c r="N72" s="383">
        <v>4</v>
      </c>
      <c r="O72" s="383">
        <v>2</v>
      </c>
      <c r="P72" s="383">
        <v>2</v>
      </c>
      <c r="Q72" s="383">
        <v>0</v>
      </c>
      <c r="R72" s="383">
        <v>0</v>
      </c>
      <c r="S72" s="383">
        <v>0</v>
      </c>
      <c r="T72" s="383">
        <v>0</v>
      </c>
      <c r="U72" s="383">
        <v>0</v>
      </c>
      <c r="V72" s="383">
        <v>0</v>
      </c>
      <c r="W72" s="383">
        <v>0</v>
      </c>
      <c r="X72" s="383">
        <v>0</v>
      </c>
      <c r="Y72" s="383">
        <v>0</v>
      </c>
      <c r="Z72" s="383">
        <v>0</v>
      </c>
    </row>
    <row r="73" spans="1:26" x14ac:dyDescent="0.25">
      <c r="A73" s="447"/>
      <c r="B73" s="79" t="s">
        <v>89</v>
      </c>
      <c r="C73" s="382">
        <v>0</v>
      </c>
      <c r="D73" s="383">
        <v>2</v>
      </c>
      <c r="E73" s="383">
        <v>0</v>
      </c>
      <c r="F73" s="383">
        <v>0</v>
      </c>
      <c r="G73" s="383">
        <v>0</v>
      </c>
      <c r="H73" s="383">
        <v>0</v>
      </c>
      <c r="I73" s="383">
        <v>0</v>
      </c>
      <c r="J73" s="383">
        <v>0</v>
      </c>
      <c r="K73" s="383">
        <v>0</v>
      </c>
      <c r="L73" s="383">
        <v>0</v>
      </c>
      <c r="M73" s="383">
        <v>0</v>
      </c>
      <c r="N73" s="383">
        <v>2</v>
      </c>
      <c r="O73" s="383">
        <v>0</v>
      </c>
      <c r="P73" s="383">
        <v>0</v>
      </c>
      <c r="Q73" s="383">
        <v>0</v>
      </c>
      <c r="R73" s="383">
        <v>0</v>
      </c>
      <c r="S73" s="383">
        <v>0</v>
      </c>
      <c r="T73" s="383">
        <v>0</v>
      </c>
      <c r="U73" s="383">
        <v>0</v>
      </c>
      <c r="V73" s="383">
        <v>0</v>
      </c>
      <c r="W73" s="383">
        <v>0</v>
      </c>
      <c r="X73" s="383">
        <v>0</v>
      </c>
      <c r="Y73" s="383">
        <v>0</v>
      </c>
      <c r="Z73" s="383">
        <v>0</v>
      </c>
    </row>
    <row r="74" spans="1:26" x14ac:dyDescent="0.25">
      <c r="A74" s="448"/>
      <c r="B74" s="79" t="s">
        <v>90</v>
      </c>
      <c r="C74" s="382">
        <v>4</v>
      </c>
      <c r="D74" s="383">
        <v>4</v>
      </c>
      <c r="E74" s="383">
        <v>0</v>
      </c>
      <c r="F74" s="383">
        <v>0</v>
      </c>
      <c r="G74" s="383">
        <v>0</v>
      </c>
      <c r="H74" s="383">
        <v>1</v>
      </c>
      <c r="I74" s="383">
        <v>1</v>
      </c>
      <c r="J74" s="383">
        <v>0</v>
      </c>
      <c r="K74" s="383">
        <v>0</v>
      </c>
      <c r="L74" s="383">
        <v>0</v>
      </c>
      <c r="M74" s="383">
        <v>2</v>
      </c>
      <c r="N74" s="383">
        <v>2</v>
      </c>
      <c r="O74" s="383">
        <v>2</v>
      </c>
      <c r="P74" s="383">
        <v>2</v>
      </c>
      <c r="Q74" s="383">
        <v>0</v>
      </c>
      <c r="R74" s="383">
        <v>0</v>
      </c>
      <c r="S74" s="383">
        <v>0</v>
      </c>
      <c r="T74" s="383">
        <v>0</v>
      </c>
      <c r="U74" s="383">
        <v>0</v>
      </c>
      <c r="V74" s="383">
        <v>0</v>
      </c>
      <c r="W74" s="383">
        <v>0</v>
      </c>
      <c r="X74" s="383">
        <v>0</v>
      </c>
      <c r="Y74" s="383">
        <v>0</v>
      </c>
      <c r="Z74" s="383">
        <v>0</v>
      </c>
    </row>
    <row r="75" spans="1:26" ht="36" x14ac:dyDescent="0.25">
      <c r="A75" s="433" t="s">
        <v>118</v>
      </c>
      <c r="B75" s="79" t="s">
        <v>88</v>
      </c>
      <c r="C75" s="157">
        <v>1</v>
      </c>
      <c r="D75" s="158">
        <v>1</v>
      </c>
      <c r="E75" s="158">
        <v>4</v>
      </c>
      <c r="F75" s="158">
        <v>1</v>
      </c>
      <c r="G75" s="158">
        <v>2</v>
      </c>
      <c r="H75" s="160">
        <v>0</v>
      </c>
      <c r="I75" s="160">
        <v>0</v>
      </c>
      <c r="J75" s="160">
        <v>0</v>
      </c>
      <c r="K75" s="160">
        <v>0</v>
      </c>
      <c r="L75" s="160">
        <v>0</v>
      </c>
      <c r="M75" s="160">
        <v>0</v>
      </c>
      <c r="N75" s="160">
        <v>0</v>
      </c>
      <c r="O75" s="160">
        <v>0</v>
      </c>
      <c r="P75" s="160">
        <v>0</v>
      </c>
      <c r="Q75" s="160">
        <v>0</v>
      </c>
      <c r="R75" s="160">
        <v>0</v>
      </c>
      <c r="S75" s="160">
        <v>0</v>
      </c>
      <c r="T75" s="160">
        <v>0</v>
      </c>
      <c r="U75" s="160">
        <v>0</v>
      </c>
      <c r="V75" s="160">
        <v>0</v>
      </c>
      <c r="W75" s="160">
        <v>0</v>
      </c>
      <c r="X75" s="160">
        <v>0</v>
      </c>
      <c r="Y75" s="160">
        <v>0</v>
      </c>
      <c r="Z75" s="160">
        <v>0</v>
      </c>
    </row>
    <row r="76" spans="1:26" x14ac:dyDescent="0.25">
      <c r="A76" s="434"/>
      <c r="B76" s="79" t="s">
        <v>89</v>
      </c>
      <c r="C76" s="157">
        <v>0</v>
      </c>
      <c r="D76" s="158">
        <v>0</v>
      </c>
      <c r="E76" s="158">
        <v>4</v>
      </c>
      <c r="F76" s="158">
        <v>1</v>
      </c>
      <c r="G76" s="158">
        <v>2</v>
      </c>
      <c r="H76" s="160">
        <v>0</v>
      </c>
      <c r="I76" s="160">
        <v>0</v>
      </c>
      <c r="J76" s="160">
        <v>0</v>
      </c>
      <c r="K76" s="160">
        <v>0</v>
      </c>
      <c r="L76" s="160">
        <v>0</v>
      </c>
      <c r="M76" s="160">
        <v>0</v>
      </c>
      <c r="N76" s="160">
        <v>0</v>
      </c>
      <c r="O76" s="160">
        <v>0</v>
      </c>
      <c r="P76" s="160">
        <v>0</v>
      </c>
      <c r="Q76" s="160">
        <v>0</v>
      </c>
      <c r="R76" s="160">
        <v>0</v>
      </c>
      <c r="S76" s="160">
        <v>0</v>
      </c>
      <c r="T76" s="160">
        <v>0</v>
      </c>
      <c r="U76" s="160">
        <v>0</v>
      </c>
      <c r="V76" s="160">
        <v>0</v>
      </c>
      <c r="W76" s="160">
        <v>0</v>
      </c>
      <c r="X76" s="160">
        <v>0</v>
      </c>
      <c r="Y76" s="160">
        <v>0</v>
      </c>
      <c r="Z76" s="160">
        <v>0</v>
      </c>
    </row>
    <row r="77" spans="1:26" x14ac:dyDescent="0.25">
      <c r="A77" s="435"/>
      <c r="B77" s="79" t="s">
        <v>90</v>
      </c>
      <c r="C77" s="157">
        <v>1</v>
      </c>
      <c r="D77" s="158">
        <v>1</v>
      </c>
      <c r="E77" s="158">
        <v>0</v>
      </c>
      <c r="F77" s="158">
        <v>0</v>
      </c>
      <c r="G77" s="158">
        <v>0</v>
      </c>
      <c r="H77" s="160">
        <v>0</v>
      </c>
      <c r="I77" s="160">
        <v>0</v>
      </c>
      <c r="J77" s="160">
        <v>0</v>
      </c>
      <c r="K77" s="160">
        <v>0</v>
      </c>
      <c r="L77" s="160">
        <v>0</v>
      </c>
      <c r="M77" s="160">
        <v>0</v>
      </c>
      <c r="N77" s="160">
        <v>0</v>
      </c>
      <c r="O77" s="160">
        <v>0</v>
      </c>
      <c r="P77" s="160">
        <v>0</v>
      </c>
      <c r="Q77" s="160">
        <v>0</v>
      </c>
      <c r="R77" s="160">
        <v>0</v>
      </c>
      <c r="S77" s="160">
        <v>0</v>
      </c>
      <c r="T77" s="160">
        <v>0</v>
      </c>
      <c r="U77" s="160">
        <v>0</v>
      </c>
      <c r="V77" s="160">
        <v>0</v>
      </c>
      <c r="W77" s="160">
        <v>0</v>
      </c>
      <c r="X77" s="160">
        <v>0</v>
      </c>
      <c r="Y77" s="160">
        <v>0</v>
      </c>
      <c r="Z77" s="160">
        <v>0</v>
      </c>
    </row>
    <row r="78" spans="1:26" ht="36" x14ac:dyDescent="0.25">
      <c r="A78" s="461" t="s">
        <v>119</v>
      </c>
      <c r="B78" s="79" t="s">
        <v>88</v>
      </c>
      <c r="C78" s="157">
        <v>0</v>
      </c>
      <c r="D78" s="157">
        <v>0</v>
      </c>
      <c r="E78" s="157">
        <v>0</v>
      </c>
      <c r="F78" s="157">
        <v>0</v>
      </c>
      <c r="G78" s="157">
        <v>0</v>
      </c>
      <c r="H78" s="157">
        <v>0</v>
      </c>
      <c r="I78" s="157">
        <v>0</v>
      </c>
      <c r="J78" s="157">
        <v>0</v>
      </c>
      <c r="K78" s="157">
        <v>0</v>
      </c>
      <c r="L78" s="157">
        <v>0</v>
      </c>
      <c r="M78" s="157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7">
        <v>0</v>
      </c>
      <c r="W78" s="157">
        <v>0</v>
      </c>
      <c r="X78" s="157">
        <v>0</v>
      </c>
      <c r="Y78" s="157">
        <v>0</v>
      </c>
      <c r="Z78" s="157">
        <v>0</v>
      </c>
    </row>
    <row r="79" spans="1:26" x14ac:dyDescent="0.25">
      <c r="A79" s="462"/>
      <c r="B79" s="79" t="s">
        <v>89</v>
      </c>
      <c r="C79" s="157">
        <v>0</v>
      </c>
      <c r="D79" s="157">
        <v>0</v>
      </c>
      <c r="E79" s="157">
        <v>0</v>
      </c>
      <c r="F79" s="157">
        <v>0</v>
      </c>
      <c r="G79" s="157">
        <v>0</v>
      </c>
      <c r="H79" s="157">
        <v>0</v>
      </c>
      <c r="I79" s="157">
        <v>0</v>
      </c>
      <c r="J79" s="157">
        <v>0</v>
      </c>
      <c r="K79" s="157">
        <v>0</v>
      </c>
      <c r="L79" s="157">
        <v>0</v>
      </c>
      <c r="M79" s="157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8">
        <v>0</v>
      </c>
      <c r="U79" s="158">
        <v>0</v>
      </c>
      <c r="V79" s="149">
        <v>0</v>
      </c>
      <c r="W79" s="157">
        <v>0</v>
      </c>
      <c r="X79" s="157">
        <v>0</v>
      </c>
      <c r="Y79" s="157">
        <v>0</v>
      </c>
      <c r="Z79" s="157">
        <v>0</v>
      </c>
    </row>
    <row r="80" spans="1:26" x14ac:dyDescent="0.25">
      <c r="A80" s="463"/>
      <c r="B80" s="79" t="s">
        <v>90</v>
      </c>
      <c r="C80" s="157">
        <v>0</v>
      </c>
      <c r="D80" s="157">
        <v>0</v>
      </c>
      <c r="E80" s="157">
        <v>0</v>
      </c>
      <c r="F80" s="157">
        <v>0</v>
      </c>
      <c r="G80" s="157">
        <v>0</v>
      </c>
      <c r="H80" s="157">
        <v>0</v>
      </c>
      <c r="I80" s="157">
        <v>0</v>
      </c>
      <c r="J80" s="157">
        <v>0</v>
      </c>
      <c r="K80" s="157">
        <v>0</v>
      </c>
      <c r="L80" s="158">
        <v>0</v>
      </c>
      <c r="M80" s="157">
        <v>0</v>
      </c>
      <c r="N80" s="158">
        <v>0</v>
      </c>
      <c r="O80" s="158">
        <v>0</v>
      </c>
      <c r="P80" s="158">
        <v>0</v>
      </c>
      <c r="Q80" s="158">
        <v>0</v>
      </c>
      <c r="R80" s="158">
        <v>0</v>
      </c>
      <c r="S80" s="158">
        <v>0</v>
      </c>
      <c r="T80" s="158">
        <v>0</v>
      </c>
      <c r="U80" s="158">
        <v>0</v>
      </c>
      <c r="V80" s="149">
        <v>0</v>
      </c>
      <c r="W80" s="157">
        <v>0</v>
      </c>
      <c r="X80" s="157">
        <v>0</v>
      </c>
      <c r="Y80" s="157">
        <v>0</v>
      </c>
      <c r="Z80" s="157">
        <v>0</v>
      </c>
    </row>
    <row r="81" spans="1:26" s="95" customFormat="1" ht="36" x14ac:dyDescent="0.25">
      <c r="A81" s="430" t="s">
        <v>28</v>
      </c>
      <c r="B81" s="83" t="s">
        <v>88</v>
      </c>
      <c r="C81" s="159">
        <v>0</v>
      </c>
      <c r="D81" s="160">
        <v>1</v>
      </c>
      <c r="E81" s="160">
        <v>0</v>
      </c>
      <c r="F81" s="160">
        <v>0</v>
      </c>
      <c r="G81" s="160">
        <v>0</v>
      </c>
      <c r="H81" s="160">
        <v>0</v>
      </c>
      <c r="I81" s="160">
        <v>0</v>
      </c>
      <c r="J81" s="160">
        <v>0</v>
      </c>
      <c r="K81" s="160">
        <v>0</v>
      </c>
      <c r="L81" s="160">
        <v>0</v>
      </c>
      <c r="M81" s="160">
        <v>0</v>
      </c>
      <c r="N81" s="160">
        <v>1</v>
      </c>
      <c r="O81" s="160">
        <v>0</v>
      </c>
      <c r="P81" s="160">
        <v>0</v>
      </c>
      <c r="Q81" s="160">
        <v>0</v>
      </c>
      <c r="R81" s="160">
        <v>0</v>
      </c>
      <c r="S81" s="160">
        <v>0</v>
      </c>
      <c r="T81" s="160">
        <v>0</v>
      </c>
      <c r="U81" s="160">
        <v>0</v>
      </c>
      <c r="V81" s="160">
        <v>0</v>
      </c>
      <c r="W81" s="163">
        <v>10</v>
      </c>
      <c r="X81" s="163">
        <v>20</v>
      </c>
      <c r="Y81" s="245">
        <v>6</v>
      </c>
      <c r="Z81" s="245">
        <v>5</v>
      </c>
    </row>
    <row r="82" spans="1:26" s="95" customFormat="1" x14ac:dyDescent="0.25">
      <c r="A82" s="431"/>
      <c r="B82" s="83" t="s">
        <v>89</v>
      </c>
      <c r="C82" s="159">
        <v>0</v>
      </c>
      <c r="D82" s="160">
        <v>1</v>
      </c>
      <c r="E82" s="160">
        <v>0</v>
      </c>
      <c r="F82" s="160">
        <v>0</v>
      </c>
      <c r="G82" s="160">
        <v>0</v>
      </c>
      <c r="H82" s="160">
        <v>0</v>
      </c>
      <c r="I82" s="160">
        <v>0</v>
      </c>
      <c r="J82" s="160">
        <v>0</v>
      </c>
      <c r="K82" s="160">
        <v>0</v>
      </c>
      <c r="L82" s="160">
        <v>0</v>
      </c>
      <c r="M82" s="160">
        <v>0</v>
      </c>
      <c r="N82" s="160">
        <v>1</v>
      </c>
      <c r="O82" s="160">
        <v>0</v>
      </c>
      <c r="P82" s="160">
        <v>0</v>
      </c>
      <c r="Q82" s="160">
        <v>0</v>
      </c>
      <c r="R82" s="160">
        <v>0</v>
      </c>
      <c r="S82" s="160">
        <v>0</v>
      </c>
      <c r="T82" s="160">
        <v>0</v>
      </c>
      <c r="U82" s="160">
        <v>0</v>
      </c>
      <c r="V82" s="160">
        <v>0</v>
      </c>
      <c r="W82" s="163">
        <v>1</v>
      </c>
      <c r="X82" s="163">
        <v>4</v>
      </c>
      <c r="Y82" s="245">
        <v>0</v>
      </c>
      <c r="Z82" s="245">
        <v>0</v>
      </c>
    </row>
    <row r="83" spans="1:26" s="95" customFormat="1" x14ac:dyDescent="0.25">
      <c r="A83" s="432"/>
      <c r="B83" s="83" t="s">
        <v>90</v>
      </c>
      <c r="C83" s="159">
        <v>0</v>
      </c>
      <c r="D83" s="160">
        <v>1</v>
      </c>
      <c r="E83" s="160">
        <v>0</v>
      </c>
      <c r="F83" s="160">
        <v>0</v>
      </c>
      <c r="G83" s="160">
        <v>0</v>
      </c>
      <c r="H83" s="160">
        <v>0</v>
      </c>
      <c r="I83" s="160">
        <v>0</v>
      </c>
      <c r="J83" s="160">
        <v>0</v>
      </c>
      <c r="K83" s="160">
        <v>0</v>
      </c>
      <c r="L83" s="160">
        <v>0</v>
      </c>
      <c r="M83" s="160">
        <v>0</v>
      </c>
      <c r="N83" s="160">
        <v>1</v>
      </c>
      <c r="O83" s="160">
        <v>0</v>
      </c>
      <c r="P83" s="160">
        <v>0</v>
      </c>
      <c r="Q83" s="160">
        <v>0</v>
      </c>
      <c r="R83" s="160">
        <v>0</v>
      </c>
      <c r="S83" s="160">
        <v>0</v>
      </c>
      <c r="T83" s="160">
        <v>0</v>
      </c>
      <c r="U83" s="160">
        <v>0</v>
      </c>
      <c r="V83" s="160">
        <v>0</v>
      </c>
      <c r="W83" s="163">
        <v>1</v>
      </c>
      <c r="X83" s="163">
        <v>1</v>
      </c>
      <c r="Y83" s="245">
        <v>0</v>
      </c>
      <c r="Z83" s="245">
        <v>0</v>
      </c>
    </row>
    <row r="84" spans="1:26" s="95" customFormat="1" ht="36" x14ac:dyDescent="0.25">
      <c r="A84" s="430" t="s">
        <v>48</v>
      </c>
      <c r="B84" s="83" t="s">
        <v>88</v>
      </c>
      <c r="C84" s="159">
        <v>1</v>
      </c>
      <c r="D84" s="160">
        <v>2</v>
      </c>
      <c r="E84" s="160">
        <v>0</v>
      </c>
      <c r="F84" s="160">
        <v>0</v>
      </c>
      <c r="G84" s="160">
        <v>0</v>
      </c>
      <c r="H84" s="160">
        <v>0</v>
      </c>
      <c r="I84" s="160">
        <v>0</v>
      </c>
      <c r="J84" s="160">
        <v>0</v>
      </c>
      <c r="K84" s="160">
        <v>0</v>
      </c>
      <c r="L84" s="160">
        <v>0</v>
      </c>
      <c r="M84" s="160">
        <v>0</v>
      </c>
      <c r="N84" s="160">
        <v>1</v>
      </c>
      <c r="O84" s="160">
        <v>5</v>
      </c>
      <c r="P84" s="160">
        <v>3</v>
      </c>
      <c r="Q84" s="160">
        <v>0</v>
      </c>
      <c r="R84" s="160">
        <v>0</v>
      </c>
      <c r="S84" s="160">
        <v>0</v>
      </c>
      <c r="T84" s="160">
        <v>0</v>
      </c>
      <c r="U84" s="160">
        <v>0</v>
      </c>
      <c r="V84" s="161">
        <v>0</v>
      </c>
      <c r="W84" s="161">
        <v>0</v>
      </c>
      <c r="X84" s="161">
        <v>0</v>
      </c>
      <c r="Y84" s="161">
        <v>0</v>
      </c>
      <c r="Z84" s="161">
        <v>0</v>
      </c>
    </row>
    <row r="85" spans="1:26" s="95" customFormat="1" x14ac:dyDescent="0.25">
      <c r="A85" s="431"/>
      <c r="B85" s="83" t="s">
        <v>89</v>
      </c>
      <c r="C85" s="159">
        <v>0</v>
      </c>
      <c r="D85" s="159">
        <v>0</v>
      </c>
      <c r="E85" s="159">
        <v>0</v>
      </c>
      <c r="F85" s="159">
        <v>0</v>
      </c>
      <c r="G85" s="159">
        <v>0</v>
      </c>
      <c r="H85" s="159">
        <v>0</v>
      </c>
      <c r="I85" s="159">
        <v>0</v>
      </c>
      <c r="J85" s="159">
        <v>0</v>
      </c>
      <c r="K85" s="159">
        <v>0</v>
      </c>
      <c r="L85" s="159">
        <v>0</v>
      </c>
      <c r="M85" s="159">
        <v>0</v>
      </c>
      <c r="N85" s="159">
        <v>0</v>
      </c>
      <c r="O85" s="159">
        <v>0</v>
      </c>
      <c r="P85" s="159">
        <v>0</v>
      </c>
      <c r="Q85" s="159">
        <v>0</v>
      </c>
      <c r="R85" s="159">
        <v>0</v>
      </c>
      <c r="S85" s="159">
        <v>0</v>
      </c>
      <c r="T85" s="159">
        <v>0</v>
      </c>
      <c r="U85" s="159">
        <v>0</v>
      </c>
      <c r="V85" s="159">
        <v>0</v>
      </c>
      <c r="W85" s="159">
        <v>0</v>
      </c>
      <c r="X85" s="159">
        <v>0</v>
      </c>
      <c r="Y85" s="159">
        <v>0</v>
      </c>
      <c r="Z85" s="159">
        <v>0</v>
      </c>
    </row>
    <row r="86" spans="1:26" s="95" customFormat="1" x14ac:dyDescent="0.25">
      <c r="A86" s="432"/>
      <c r="B86" s="83" t="s">
        <v>90</v>
      </c>
      <c r="C86" s="159">
        <v>1</v>
      </c>
      <c r="D86" s="160">
        <v>2</v>
      </c>
      <c r="E86" s="160">
        <v>0</v>
      </c>
      <c r="F86" s="160">
        <v>0</v>
      </c>
      <c r="G86" s="160">
        <v>0</v>
      </c>
      <c r="H86" s="160">
        <v>0</v>
      </c>
      <c r="I86" s="160">
        <v>0</v>
      </c>
      <c r="J86" s="160">
        <v>0</v>
      </c>
      <c r="K86" s="160">
        <v>0</v>
      </c>
      <c r="L86" s="160">
        <v>0</v>
      </c>
      <c r="M86" s="160">
        <v>0</v>
      </c>
      <c r="N86" s="160">
        <v>1</v>
      </c>
      <c r="O86" s="160">
        <v>5</v>
      </c>
      <c r="P86" s="160">
        <v>3</v>
      </c>
      <c r="Q86" s="160">
        <v>0</v>
      </c>
      <c r="R86" s="160">
        <v>0</v>
      </c>
      <c r="S86" s="160">
        <v>0</v>
      </c>
      <c r="T86" s="160">
        <v>0</v>
      </c>
      <c r="U86" s="160">
        <v>0</v>
      </c>
      <c r="V86" s="161">
        <v>0</v>
      </c>
      <c r="W86" s="161">
        <v>0</v>
      </c>
      <c r="X86" s="161">
        <v>0</v>
      </c>
      <c r="Y86" s="161">
        <v>0</v>
      </c>
      <c r="Z86" s="161">
        <v>0</v>
      </c>
    </row>
    <row r="87" spans="1:26" s="95" customFormat="1" ht="36" customHeight="1" x14ac:dyDescent="0.25">
      <c r="A87" s="503" t="s">
        <v>33</v>
      </c>
      <c r="B87" s="83" t="s">
        <v>88</v>
      </c>
      <c r="C87" s="171">
        <v>0</v>
      </c>
      <c r="D87" s="172">
        <v>0</v>
      </c>
      <c r="E87" s="172">
        <v>0</v>
      </c>
      <c r="F87" s="172">
        <v>0</v>
      </c>
      <c r="G87" s="172">
        <v>0</v>
      </c>
      <c r="H87" s="172">
        <v>0</v>
      </c>
      <c r="I87" s="172">
        <v>0</v>
      </c>
      <c r="J87" s="172">
        <v>0</v>
      </c>
      <c r="K87" s="172">
        <v>0</v>
      </c>
      <c r="L87" s="172">
        <v>0</v>
      </c>
      <c r="M87" s="172">
        <v>0</v>
      </c>
      <c r="N87" s="172">
        <v>0</v>
      </c>
      <c r="O87" s="172">
        <v>0</v>
      </c>
      <c r="P87" s="172">
        <v>0</v>
      </c>
      <c r="Q87" s="172">
        <v>0</v>
      </c>
      <c r="R87" s="172">
        <v>0</v>
      </c>
      <c r="S87" s="172">
        <v>0</v>
      </c>
      <c r="T87" s="172">
        <v>0</v>
      </c>
      <c r="U87" s="172">
        <v>0</v>
      </c>
      <c r="V87" s="172">
        <v>0</v>
      </c>
      <c r="W87" s="246">
        <v>0</v>
      </c>
      <c r="X87" s="246">
        <v>0</v>
      </c>
      <c r="Y87" s="245">
        <v>0</v>
      </c>
      <c r="Z87" s="245">
        <v>0</v>
      </c>
    </row>
    <row r="88" spans="1:26" s="95" customFormat="1" x14ac:dyDescent="0.25">
      <c r="A88" s="504"/>
      <c r="B88" s="83" t="s">
        <v>89</v>
      </c>
      <c r="C88" s="171">
        <v>0</v>
      </c>
      <c r="D88" s="172">
        <v>0</v>
      </c>
      <c r="E88" s="172">
        <v>0</v>
      </c>
      <c r="F88" s="172">
        <v>0</v>
      </c>
      <c r="G88" s="172">
        <v>0</v>
      </c>
      <c r="H88" s="172">
        <v>0</v>
      </c>
      <c r="I88" s="172">
        <v>0</v>
      </c>
      <c r="J88" s="172">
        <v>0</v>
      </c>
      <c r="K88" s="172">
        <v>0</v>
      </c>
      <c r="L88" s="172">
        <v>0</v>
      </c>
      <c r="M88" s="172">
        <v>0</v>
      </c>
      <c r="N88" s="172">
        <v>0</v>
      </c>
      <c r="O88" s="172">
        <v>0</v>
      </c>
      <c r="P88" s="172">
        <v>0</v>
      </c>
      <c r="Q88" s="172">
        <v>0</v>
      </c>
      <c r="R88" s="172">
        <v>0</v>
      </c>
      <c r="S88" s="172">
        <v>0</v>
      </c>
      <c r="T88" s="172">
        <v>0</v>
      </c>
      <c r="U88" s="172">
        <v>0</v>
      </c>
      <c r="V88" s="172">
        <v>0</v>
      </c>
      <c r="W88" s="246">
        <v>0</v>
      </c>
      <c r="X88" s="246"/>
      <c r="Y88" s="245"/>
      <c r="Z88" s="245"/>
    </row>
    <row r="89" spans="1:26" s="95" customFormat="1" x14ac:dyDescent="0.25">
      <c r="A89" s="504"/>
      <c r="B89" s="83" t="s">
        <v>90</v>
      </c>
      <c r="C89" s="171">
        <v>0</v>
      </c>
      <c r="D89" s="172">
        <v>0</v>
      </c>
      <c r="E89" s="172">
        <v>0</v>
      </c>
      <c r="F89" s="172">
        <v>0</v>
      </c>
      <c r="G89" s="172">
        <v>0</v>
      </c>
      <c r="H89" s="172">
        <v>0</v>
      </c>
      <c r="I89" s="172">
        <v>0</v>
      </c>
      <c r="J89" s="172">
        <v>0</v>
      </c>
      <c r="K89" s="172">
        <v>0</v>
      </c>
      <c r="L89" s="172">
        <v>0</v>
      </c>
      <c r="M89" s="172">
        <v>0</v>
      </c>
      <c r="N89" s="172">
        <v>0</v>
      </c>
      <c r="O89" s="172">
        <v>0</v>
      </c>
      <c r="P89" s="172">
        <v>0</v>
      </c>
      <c r="Q89" s="172">
        <v>0</v>
      </c>
      <c r="R89" s="172">
        <v>0</v>
      </c>
      <c r="S89" s="172">
        <v>0</v>
      </c>
      <c r="T89" s="172">
        <v>0</v>
      </c>
      <c r="U89" s="172">
        <v>0</v>
      </c>
      <c r="V89" s="172">
        <v>0</v>
      </c>
      <c r="W89" s="246">
        <v>0</v>
      </c>
      <c r="X89" s="246"/>
      <c r="Y89" s="245"/>
      <c r="Z89" s="245"/>
    </row>
    <row r="90" spans="1:26" s="95" customFormat="1" x14ac:dyDescent="0.25">
      <c r="A90" s="504"/>
      <c r="B90" s="83" t="s">
        <v>104</v>
      </c>
      <c r="C90" s="171">
        <v>1</v>
      </c>
      <c r="D90" s="172">
        <v>1</v>
      </c>
      <c r="E90" s="172">
        <v>0</v>
      </c>
      <c r="F90" s="172">
        <v>0</v>
      </c>
      <c r="G90" s="172">
        <v>0</v>
      </c>
      <c r="H90" s="172">
        <v>0</v>
      </c>
      <c r="I90" s="172">
        <v>0</v>
      </c>
      <c r="J90" s="172">
        <v>0</v>
      </c>
      <c r="K90" s="172">
        <v>0</v>
      </c>
      <c r="L90" s="172">
        <v>0</v>
      </c>
      <c r="M90" s="172">
        <v>0</v>
      </c>
      <c r="N90" s="172">
        <v>1</v>
      </c>
      <c r="O90" s="172">
        <v>0</v>
      </c>
      <c r="P90" s="172">
        <v>0</v>
      </c>
      <c r="Q90" s="172">
        <v>0</v>
      </c>
      <c r="R90" s="172">
        <v>0</v>
      </c>
      <c r="S90" s="172">
        <v>0</v>
      </c>
      <c r="T90" s="172">
        <v>0</v>
      </c>
      <c r="U90" s="172">
        <v>0</v>
      </c>
      <c r="V90" s="172">
        <v>0</v>
      </c>
      <c r="W90" s="163">
        <v>0</v>
      </c>
      <c r="X90" s="163">
        <v>0</v>
      </c>
      <c r="Y90" s="245">
        <v>0</v>
      </c>
      <c r="Z90" s="245">
        <v>0</v>
      </c>
    </row>
    <row r="91" spans="1:26" s="95" customFormat="1" x14ac:dyDescent="0.25">
      <c r="A91" s="505"/>
      <c r="B91" s="83" t="s">
        <v>105</v>
      </c>
      <c r="C91" s="171">
        <v>1</v>
      </c>
      <c r="D91" s="172">
        <v>1</v>
      </c>
      <c r="E91" s="172">
        <v>0</v>
      </c>
      <c r="F91" s="172">
        <v>0</v>
      </c>
      <c r="G91" s="172">
        <v>0</v>
      </c>
      <c r="H91" s="172">
        <v>0</v>
      </c>
      <c r="I91" s="172">
        <v>0</v>
      </c>
      <c r="J91" s="172">
        <v>0</v>
      </c>
      <c r="K91" s="172">
        <v>0</v>
      </c>
      <c r="L91" s="172">
        <v>0</v>
      </c>
      <c r="M91" s="172">
        <v>0</v>
      </c>
      <c r="N91" s="172">
        <v>1</v>
      </c>
      <c r="O91" s="172">
        <v>0</v>
      </c>
      <c r="P91" s="172">
        <v>0</v>
      </c>
      <c r="Q91" s="172">
        <v>0</v>
      </c>
      <c r="R91" s="172">
        <v>0</v>
      </c>
      <c r="S91" s="172">
        <v>0</v>
      </c>
      <c r="T91" s="172">
        <v>0</v>
      </c>
      <c r="U91" s="172">
        <v>0</v>
      </c>
      <c r="V91" s="172">
        <v>0</v>
      </c>
      <c r="W91" s="163">
        <v>0</v>
      </c>
      <c r="X91" s="163">
        <v>0</v>
      </c>
      <c r="Y91" s="245">
        <v>0</v>
      </c>
      <c r="Z91" s="245">
        <v>0</v>
      </c>
    </row>
    <row r="92" spans="1:26" s="94" customFormat="1" ht="51" x14ac:dyDescent="0.2">
      <c r="A92" s="433" t="s">
        <v>123</v>
      </c>
      <c r="B92" s="106" t="s">
        <v>88</v>
      </c>
      <c r="C92" s="264">
        <v>0</v>
      </c>
      <c r="D92" s="168">
        <v>2</v>
      </c>
      <c r="E92" s="168">
        <v>0</v>
      </c>
      <c r="F92" s="168">
        <v>0</v>
      </c>
      <c r="G92" s="168">
        <v>0</v>
      </c>
      <c r="H92" s="168">
        <v>0</v>
      </c>
      <c r="I92" s="168">
        <v>0</v>
      </c>
      <c r="J92" s="168">
        <v>0</v>
      </c>
      <c r="K92" s="168">
        <v>0</v>
      </c>
      <c r="L92" s="168">
        <v>0</v>
      </c>
      <c r="M92" s="168">
        <v>0</v>
      </c>
      <c r="N92" s="168">
        <v>0</v>
      </c>
      <c r="O92" s="168">
        <v>0</v>
      </c>
      <c r="P92" s="168">
        <v>0</v>
      </c>
      <c r="Q92" s="168">
        <v>0</v>
      </c>
      <c r="R92" s="168">
        <v>0</v>
      </c>
      <c r="S92" s="168">
        <v>0</v>
      </c>
      <c r="T92" s="168">
        <v>0</v>
      </c>
      <c r="U92" s="168">
        <v>0</v>
      </c>
      <c r="V92" s="168">
        <v>0</v>
      </c>
      <c r="W92" s="168">
        <v>0</v>
      </c>
      <c r="X92" s="168">
        <v>0</v>
      </c>
      <c r="Y92" s="168">
        <v>0</v>
      </c>
      <c r="Z92" s="168">
        <v>0</v>
      </c>
    </row>
    <row r="93" spans="1:26" s="94" customFormat="1" ht="12.75" x14ac:dyDescent="0.2">
      <c r="A93" s="434"/>
      <c r="B93" s="106" t="s">
        <v>89</v>
      </c>
      <c r="C93" s="264">
        <v>0</v>
      </c>
      <c r="D93" s="264">
        <v>0</v>
      </c>
      <c r="E93" s="264">
        <v>0</v>
      </c>
      <c r="F93" s="264">
        <v>0</v>
      </c>
      <c r="G93" s="264">
        <v>0</v>
      </c>
      <c r="H93" s="264">
        <v>0</v>
      </c>
      <c r="I93" s="264">
        <v>0</v>
      </c>
      <c r="J93" s="264">
        <v>0</v>
      </c>
      <c r="K93" s="264">
        <v>0</v>
      </c>
      <c r="L93" s="264">
        <v>0</v>
      </c>
      <c r="M93" s="264">
        <v>0</v>
      </c>
      <c r="N93" s="264">
        <v>0</v>
      </c>
      <c r="O93" s="264">
        <v>0</v>
      </c>
      <c r="P93" s="264">
        <v>0</v>
      </c>
      <c r="Q93" s="264">
        <v>0</v>
      </c>
      <c r="R93" s="264">
        <v>0</v>
      </c>
      <c r="S93" s="264">
        <v>0</v>
      </c>
      <c r="T93" s="264">
        <v>0</v>
      </c>
      <c r="U93" s="264">
        <v>0</v>
      </c>
      <c r="V93" s="264">
        <v>0</v>
      </c>
      <c r="W93" s="264">
        <v>0</v>
      </c>
      <c r="X93" s="264">
        <v>0</v>
      </c>
      <c r="Y93" s="264">
        <v>0</v>
      </c>
      <c r="Z93" s="264">
        <v>0</v>
      </c>
    </row>
    <row r="94" spans="1:26" s="94" customFormat="1" ht="13.5" thickBot="1" x14ac:dyDescent="0.25">
      <c r="A94" s="435"/>
      <c r="B94" s="106" t="s">
        <v>90</v>
      </c>
      <c r="C94" s="264">
        <v>0</v>
      </c>
      <c r="D94" s="168">
        <v>1</v>
      </c>
      <c r="E94" s="168">
        <v>0</v>
      </c>
      <c r="F94" s="168">
        <v>0</v>
      </c>
      <c r="G94" s="168">
        <v>0</v>
      </c>
      <c r="H94" s="168">
        <v>0</v>
      </c>
      <c r="I94" s="168">
        <v>0</v>
      </c>
      <c r="J94" s="168">
        <v>0</v>
      </c>
      <c r="K94" s="168">
        <v>0</v>
      </c>
      <c r="L94" s="168">
        <v>0</v>
      </c>
      <c r="M94" s="168">
        <v>0</v>
      </c>
      <c r="N94" s="168">
        <v>0</v>
      </c>
      <c r="O94" s="168">
        <v>0</v>
      </c>
      <c r="P94" s="168">
        <v>0</v>
      </c>
      <c r="Q94" s="168">
        <v>0</v>
      </c>
      <c r="R94" s="168">
        <v>0</v>
      </c>
      <c r="S94" s="168">
        <v>0</v>
      </c>
      <c r="T94" s="168">
        <v>0</v>
      </c>
      <c r="U94" s="168">
        <v>0</v>
      </c>
      <c r="V94" s="168">
        <v>0</v>
      </c>
      <c r="W94" s="168">
        <v>0</v>
      </c>
      <c r="X94" s="168">
        <v>0</v>
      </c>
      <c r="Y94" s="168">
        <v>0</v>
      </c>
      <c r="Z94" s="168">
        <v>0</v>
      </c>
    </row>
    <row r="95" spans="1:26" ht="36" x14ac:dyDescent="0.25">
      <c r="A95" s="467" t="s">
        <v>124</v>
      </c>
      <c r="B95" s="79" t="s">
        <v>88</v>
      </c>
      <c r="C95" s="157">
        <v>0</v>
      </c>
      <c r="D95" s="158">
        <v>0</v>
      </c>
      <c r="E95" s="158">
        <v>0</v>
      </c>
      <c r="F95" s="158">
        <v>0</v>
      </c>
      <c r="G95" s="158">
        <v>0</v>
      </c>
      <c r="H95" s="157">
        <v>0</v>
      </c>
      <c r="I95" s="158">
        <v>0</v>
      </c>
      <c r="J95" s="158">
        <v>0</v>
      </c>
      <c r="K95" s="158">
        <v>0</v>
      </c>
      <c r="L95" s="158">
        <v>0</v>
      </c>
      <c r="M95" s="158">
        <v>0</v>
      </c>
      <c r="N95" s="158">
        <v>0</v>
      </c>
      <c r="O95" s="158">
        <v>0</v>
      </c>
      <c r="P95" s="158">
        <v>0</v>
      </c>
      <c r="Q95" s="158">
        <v>0</v>
      </c>
      <c r="R95" s="158">
        <v>0</v>
      </c>
      <c r="S95" s="158">
        <v>0</v>
      </c>
      <c r="T95" s="158">
        <v>0</v>
      </c>
      <c r="U95" s="158">
        <v>0</v>
      </c>
      <c r="V95" s="158">
        <v>0</v>
      </c>
      <c r="W95" s="158">
        <v>0</v>
      </c>
      <c r="X95" s="158">
        <v>0</v>
      </c>
      <c r="Y95" s="158">
        <v>0</v>
      </c>
      <c r="Z95" s="158">
        <v>0</v>
      </c>
    </row>
    <row r="96" spans="1:26" x14ac:dyDescent="0.25">
      <c r="A96" s="468"/>
      <c r="B96" s="79" t="s">
        <v>89</v>
      </c>
      <c r="C96" s="157">
        <v>0</v>
      </c>
      <c r="D96" s="158">
        <v>0</v>
      </c>
      <c r="E96" s="158">
        <v>0</v>
      </c>
      <c r="F96" s="158">
        <v>0</v>
      </c>
      <c r="G96" s="158">
        <v>0</v>
      </c>
      <c r="H96" s="157">
        <v>0</v>
      </c>
      <c r="I96" s="158">
        <v>0</v>
      </c>
      <c r="J96" s="158">
        <v>0</v>
      </c>
      <c r="K96" s="158">
        <v>0</v>
      </c>
      <c r="L96" s="158">
        <v>0</v>
      </c>
      <c r="M96" s="158">
        <v>0</v>
      </c>
      <c r="N96" s="158">
        <v>0</v>
      </c>
      <c r="O96" s="158">
        <v>0</v>
      </c>
      <c r="P96" s="158">
        <v>0</v>
      </c>
      <c r="Q96" s="158">
        <v>0</v>
      </c>
      <c r="R96" s="158">
        <v>0</v>
      </c>
      <c r="S96" s="158">
        <v>0</v>
      </c>
      <c r="T96" s="158">
        <v>0</v>
      </c>
      <c r="U96" s="158">
        <v>0</v>
      </c>
      <c r="V96" s="158">
        <v>0</v>
      </c>
      <c r="W96" s="158">
        <v>0</v>
      </c>
      <c r="X96" s="158">
        <v>0</v>
      </c>
      <c r="Y96" s="158">
        <v>0</v>
      </c>
      <c r="Z96" s="158">
        <v>0</v>
      </c>
    </row>
    <row r="97" spans="1:26" x14ac:dyDescent="0.25">
      <c r="A97" s="468"/>
      <c r="B97" s="79" t="s">
        <v>90</v>
      </c>
      <c r="C97" s="157">
        <v>0</v>
      </c>
      <c r="D97" s="158">
        <v>0</v>
      </c>
      <c r="E97" s="158">
        <v>0</v>
      </c>
      <c r="F97" s="158">
        <v>0</v>
      </c>
      <c r="G97" s="158">
        <v>0</v>
      </c>
      <c r="H97" s="157">
        <v>0</v>
      </c>
      <c r="I97" s="158">
        <v>0</v>
      </c>
      <c r="J97" s="158">
        <v>0</v>
      </c>
      <c r="K97" s="158">
        <v>0</v>
      </c>
      <c r="L97" s="158">
        <v>0</v>
      </c>
      <c r="M97" s="158">
        <v>0</v>
      </c>
      <c r="N97" s="158">
        <v>0</v>
      </c>
      <c r="O97" s="158">
        <v>0</v>
      </c>
      <c r="P97" s="158">
        <v>0</v>
      </c>
      <c r="Q97" s="158">
        <v>0</v>
      </c>
      <c r="R97" s="158">
        <v>0</v>
      </c>
      <c r="S97" s="158">
        <v>0</v>
      </c>
      <c r="T97" s="158">
        <v>0</v>
      </c>
      <c r="U97" s="158">
        <v>0</v>
      </c>
      <c r="V97" s="158">
        <v>0</v>
      </c>
      <c r="W97" s="158">
        <v>0</v>
      </c>
      <c r="X97" s="158">
        <v>0</v>
      </c>
      <c r="Y97" s="158">
        <v>0</v>
      </c>
      <c r="Z97" s="158">
        <v>0</v>
      </c>
    </row>
    <row r="98" spans="1:26" x14ac:dyDescent="0.25">
      <c r="A98" s="469"/>
      <c r="B98" s="97" t="s">
        <v>125</v>
      </c>
      <c r="C98" s="157">
        <v>0</v>
      </c>
      <c r="D98" s="158">
        <v>0</v>
      </c>
      <c r="E98" s="158">
        <v>0</v>
      </c>
      <c r="F98" s="158">
        <v>0</v>
      </c>
      <c r="G98" s="158">
        <v>0</v>
      </c>
      <c r="H98" s="158">
        <v>1</v>
      </c>
      <c r="I98" s="158">
        <v>4</v>
      </c>
      <c r="J98" s="158">
        <v>0</v>
      </c>
      <c r="K98" s="158">
        <v>0</v>
      </c>
      <c r="L98" s="158">
        <v>0</v>
      </c>
      <c r="M98" s="158">
        <v>0</v>
      </c>
      <c r="N98" s="158">
        <v>0</v>
      </c>
      <c r="O98" s="158">
        <v>0</v>
      </c>
      <c r="P98" s="158">
        <v>0</v>
      </c>
      <c r="Q98" s="158">
        <v>0</v>
      </c>
      <c r="R98" s="158">
        <v>0</v>
      </c>
      <c r="S98" s="158">
        <v>0</v>
      </c>
      <c r="T98" s="158">
        <v>0</v>
      </c>
      <c r="U98" s="158">
        <v>0</v>
      </c>
      <c r="V98" s="158">
        <v>0</v>
      </c>
      <c r="W98" s="158">
        <v>0</v>
      </c>
      <c r="X98" s="158">
        <v>0</v>
      </c>
      <c r="Y98" s="158">
        <v>0</v>
      </c>
      <c r="Z98" s="158">
        <v>0</v>
      </c>
    </row>
    <row r="99" spans="1:26" ht="36" x14ac:dyDescent="0.25">
      <c r="A99" s="433" t="s">
        <v>126</v>
      </c>
      <c r="B99" s="79" t="s">
        <v>88</v>
      </c>
      <c r="C99" s="159">
        <v>0</v>
      </c>
      <c r="D99" s="159">
        <v>0</v>
      </c>
      <c r="E99" s="159">
        <v>0</v>
      </c>
      <c r="F99" s="159">
        <v>0</v>
      </c>
      <c r="G99" s="159">
        <v>0</v>
      </c>
      <c r="H99" s="159">
        <v>0</v>
      </c>
      <c r="I99" s="159">
        <v>0</v>
      </c>
      <c r="J99" s="159">
        <v>0</v>
      </c>
      <c r="K99" s="159">
        <v>0</v>
      </c>
      <c r="L99" s="159">
        <v>0</v>
      </c>
      <c r="M99" s="159">
        <v>0</v>
      </c>
      <c r="N99" s="159">
        <v>0</v>
      </c>
      <c r="O99" s="159">
        <v>0</v>
      </c>
      <c r="P99" s="159">
        <v>0</v>
      </c>
      <c r="Q99" s="159">
        <v>0</v>
      </c>
      <c r="R99" s="159">
        <v>0</v>
      </c>
      <c r="S99" s="159">
        <v>0</v>
      </c>
      <c r="T99" s="159">
        <v>0</v>
      </c>
      <c r="U99" s="159">
        <v>0</v>
      </c>
      <c r="V99" s="159">
        <v>0</v>
      </c>
      <c r="W99" s="159">
        <v>0</v>
      </c>
      <c r="X99" s="159">
        <v>0</v>
      </c>
      <c r="Y99" s="159">
        <v>0</v>
      </c>
      <c r="Z99" s="159">
        <v>0</v>
      </c>
    </row>
    <row r="100" spans="1:26" x14ac:dyDescent="0.25">
      <c r="A100" s="434"/>
      <c r="B100" s="79" t="s">
        <v>89</v>
      </c>
      <c r="C100" s="159">
        <v>0</v>
      </c>
      <c r="D100" s="160">
        <v>2</v>
      </c>
      <c r="E100" s="160">
        <v>1</v>
      </c>
      <c r="F100" s="160">
        <v>0</v>
      </c>
      <c r="G100" s="160">
        <v>1</v>
      </c>
      <c r="H100" s="160">
        <v>0</v>
      </c>
      <c r="I100" s="160">
        <v>0</v>
      </c>
      <c r="J100" s="160">
        <v>0</v>
      </c>
      <c r="K100" s="160">
        <v>0</v>
      </c>
      <c r="L100" s="160">
        <v>0</v>
      </c>
      <c r="M100" s="160">
        <v>0</v>
      </c>
      <c r="N100" s="160">
        <v>1</v>
      </c>
      <c r="O100" s="160">
        <v>0</v>
      </c>
      <c r="P100" s="160">
        <v>0</v>
      </c>
      <c r="Q100" s="160">
        <v>0</v>
      </c>
      <c r="R100" s="160">
        <v>0</v>
      </c>
      <c r="S100" s="160">
        <v>0</v>
      </c>
      <c r="T100" s="160">
        <v>0</v>
      </c>
      <c r="U100" s="160">
        <v>0</v>
      </c>
      <c r="V100" s="161">
        <v>0</v>
      </c>
      <c r="W100" s="160">
        <v>0</v>
      </c>
      <c r="X100" s="160">
        <v>0</v>
      </c>
      <c r="Y100" s="172">
        <v>0</v>
      </c>
      <c r="Z100" s="172">
        <v>0</v>
      </c>
    </row>
    <row r="101" spans="1:26" x14ac:dyDescent="0.25">
      <c r="A101" s="435"/>
      <c r="B101" s="79" t="s">
        <v>90</v>
      </c>
      <c r="C101" s="159">
        <v>0</v>
      </c>
      <c r="D101" s="160">
        <v>0</v>
      </c>
      <c r="E101" s="160">
        <v>0</v>
      </c>
      <c r="F101" s="160">
        <v>0</v>
      </c>
      <c r="G101" s="160">
        <v>0</v>
      </c>
      <c r="H101" s="160">
        <v>0</v>
      </c>
      <c r="I101" s="160">
        <v>0</v>
      </c>
      <c r="J101" s="160">
        <v>0</v>
      </c>
      <c r="K101" s="160">
        <v>0</v>
      </c>
      <c r="L101" s="160">
        <v>0</v>
      </c>
      <c r="M101" s="160">
        <v>0</v>
      </c>
      <c r="N101" s="160">
        <v>1</v>
      </c>
      <c r="O101" s="160">
        <v>0</v>
      </c>
      <c r="P101" s="160">
        <v>0</v>
      </c>
      <c r="Q101" s="160">
        <v>0</v>
      </c>
      <c r="R101" s="160">
        <v>0</v>
      </c>
      <c r="S101" s="160">
        <v>0</v>
      </c>
      <c r="T101" s="160">
        <v>0</v>
      </c>
      <c r="U101" s="160">
        <v>0</v>
      </c>
      <c r="V101" s="161">
        <v>0</v>
      </c>
      <c r="W101" s="160">
        <v>0</v>
      </c>
      <c r="X101" s="160">
        <v>0</v>
      </c>
      <c r="Y101" s="172">
        <v>0</v>
      </c>
      <c r="Z101" s="172">
        <v>0</v>
      </c>
    </row>
    <row r="102" spans="1:26" ht="24" x14ac:dyDescent="0.25">
      <c r="A102" s="470" t="s">
        <v>127</v>
      </c>
      <c r="B102" s="135" t="s">
        <v>88</v>
      </c>
      <c r="C102" s="159">
        <v>1</v>
      </c>
      <c r="D102" s="160">
        <v>5</v>
      </c>
      <c r="E102" s="160">
        <v>2</v>
      </c>
      <c r="F102" s="160">
        <v>0</v>
      </c>
      <c r="G102" s="160">
        <v>0</v>
      </c>
      <c r="H102" s="160">
        <v>0</v>
      </c>
      <c r="I102" s="160">
        <v>3</v>
      </c>
      <c r="J102" s="158">
        <v>0</v>
      </c>
      <c r="K102" s="158">
        <v>0</v>
      </c>
      <c r="L102" s="158">
        <v>0</v>
      </c>
      <c r="M102" s="158">
        <v>0</v>
      </c>
      <c r="N102" s="158">
        <v>0</v>
      </c>
      <c r="O102" s="158">
        <v>0</v>
      </c>
      <c r="P102" s="158">
        <v>0</v>
      </c>
      <c r="Q102" s="158">
        <v>0</v>
      </c>
      <c r="R102" s="158">
        <v>0</v>
      </c>
      <c r="S102" s="158">
        <v>0</v>
      </c>
      <c r="T102" s="158">
        <v>0</v>
      </c>
      <c r="U102" s="158">
        <v>0</v>
      </c>
      <c r="V102" s="158">
        <v>0</v>
      </c>
      <c r="W102" s="158">
        <v>0</v>
      </c>
      <c r="X102" s="158">
        <v>0</v>
      </c>
      <c r="Y102" s="158">
        <v>0</v>
      </c>
      <c r="Z102" s="158">
        <v>0</v>
      </c>
    </row>
    <row r="103" spans="1:26" x14ac:dyDescent="0.25">
      <c r="A103" s="471"/>
      <c r="B103" s="135" t="s">
        <v>89</v>
      </c>
      <c r="C103" s="159">
        <v>1</v>
      </c>
      <c r="D103" s="160">
        <v>4</v>
      </c>
      <c r="E103" s="160">
        <v>2</v>
      </c>
      <c r="F103" s="160">
        <v>0</v>
      </c>
      <c r="G103" s="160">
        <v>0</v>
      </c>
      <c r="H103" s="160">
        <v>0</v>
      </c>
      <c r="I103" s="160">
        <v>3</v>
      </c>
      <c r="J103" s="158">
        <v>0</v>
      </c>
      <c r="K103" s="158">
        <v>0</v>
      </c>
      <c r="L103" s="158">
        <v>0</v>
      </c>
      <c r="M103" s="158">
        <v>0</v>
      </c>
      <c r="N103" s="158">
        <v>0</v>
      </c>
      <c r="O103" s="158">
        <v>0</v>
      </c>
      <c r="P103" s="158">
        <v>0</v>
      </c>
      <c r="Q103" s="158">
        <v>0</v>
      </c>
      <c r="R103" s="158">
        <v>0</v>
      </c>
      <c r="S103" s="158">
        <v>0</v>
      </c>
      <c r="T103" s="158">
        <v>0</v>
      </c>
      <c r="U103" s="158">
        <v>0</v>
      </c>
      <c r="V103" s="158">
        <v>0</v>
      </c>
      <c r="W103" s="158">
        <v>0</v>
      </c>
      <c r="X103" s="158">
        <v>0</v>
      </c>
      <c r="Y103" s="158">
        <v>0</v>
      </c>
      <c r="Z103" s="158">
        <v>0</v>
      </c>
    </row>
    <row r="104" spans="1:26" ht="50.25" customHeight="1" x14ac:dyDescent="0.25">
      <c r="A104" s="471"/>
      <c r="B104" s="170" t="s">
        <v>136</v>
      </c>
      <c r="C104" s="159">
        <v>0</v>
      </c>
      <c r="D104" s="160">
        <v>1</v>
      </c>
      <c r="E104" s="160"/>
      <c r="F104" s="160">
        <v>0</v>
      </c>
      <c r="G104" s="160">
        <v>0</v>
      </c>
      <c r="H104" s="160">
        <v>0</v>
      </c>
      <c r="I104" s="160">
        <v>0</v>
      </c>
      <c r="J104" s="158">
        <v>0</v>
      </c>
      <c r="K104" s="158">
        <v>0</v>
      </c>
      <c r="L104" s="158">
        <v>0</v>
      </c>
      <c r="M104" s="158">
        <v>0</v>
      </c>
      <c r="N104" s="158">
        <v>0</v>
      </c>
      <c r="O104" s="158">
        <v>0</v>
      </c>
      <c r="P104" s="158">
        <v>0</v>
      </c>
      <c r="Q104" s="158">
        <v>0</v>
      </c>
      <c r="R104" s="158">
        <v>0</v>
      </c>
      <c r="S104" s="158">
        <v>0</v>
      </c>
      <c r="T104" s="158">
        <v>0</v>
      </c>
      <c r="U104" s="158">
        <v>0</v>
      </c>
      <c r="V104" s="158">
        <v>0</v>
      </c>
      <c r="W104" s="158">
        <v>0</v>
      </c>
      <c r="X104" s="158">
        <v>0</v>
      </c>
      <c r="Y104" s="158">
        <v>0</v>
      </c>
      <c r="Z104" s="158">
        <v>0</v>
      </c>
    </row>
    <row r="105" spans="1:26" s="95" customFormat="1" ht="36" x14ac:dyDescent="0.25">
      <c r="A105" s="430" t="s">
        <v>121</v>
      </c>
      <c r="B105" s="83" t="s">
        <v>88</v>
      </c>
      <c r="C105" s="159">
        <v>4</v>
      </c>
      <c r="D105" s="160">
        <v>9</v>
      </c>
      <c r="E105" s="160">
        <v>1</v>
      </c>
      <c r="F105" s="160">
        <v>1</v>
      </c>
      <c r="G105" s="160">
        <v>0</v>
      </c>
      <c r="H105" s="160">
        <v>0</v>
      </c>
      <c r="I105" s="160">
        <v>1</v>
      </c>
      <c r="J105" s="160">
        <v>1</v>
      </c>
      <c r="K105" s="160">
        <v>1</v>
      </c>
      <c r="L105" s="160">
        <v>0</v>
      </c>
      <c r="M105" s="160">
        <v>0</v>
      </c>
      <c r="N105" s="160">
        <v>2</v>
      </c>
      <c r="O105" s="160">
        <v>1</v>
      </c>
      <c r="P105" s="160">
        <v>1</v>
      </c>
      <c r="Q105" s="160">
        <v>0</v>
      </c>
      <c r="R105" s="160">
        <v>0</v>
      </c>
      <c r="S105" s="160">
        <v>0</v>
      </c>
      <c r="T105" s="160">
        <v>0</v>
      </c>
      <c r="U105" s="160">
        <v>0</v>
      </c>
      <c r="V105" s="160">
        <v>0</v>
      </c>
      <c r="W105" s="163">
        <v>0</v>
      </c>
      <c r="X105" s="163">
        <v>0</v>
      </c>
      <c r="Y105" s="158">
        <v>0</v>
      </c>
      <c r="Z105" s="158">
        <v>0</v>
      </c>
    </row>
    <row r="106" spans="1:26" s="95" customFormat="1" x14ac:dyDescent="0.25">
      <c r="A106" s="431"/>
      <c r="B106" s="83" t="s">
        <v>89</v>
      </c>
      <c r="C106" s="159">
        <v>2</v>
      </c>
      <c r="D106" s="160">
        <v>6</v>
      </c>
      <c r="E106" s="160">
        <v>1</v>
      </c>
      <c r="F106" s="160">
        <v>1</v>
      </c>
      <c r="G106" s="160">
        <v>0</v>
      </c>
      <c r="H106" s="160">
        <v>0</v>
      </c>
      <c r="I106" s="160">
        <v>1</v>
      </c>
      <c r="J106" s="160">
        <v>1</v>
      </c>
      <c r="K106" s="160">
        <v>1</v>
      </c>
      <c r="L106" s="160">
        <v>0</v>
      </c>
      <c r="M106" s="160">
        <v>0</v>
      </c>
      <c r="N106" s="160">
        <v>2</v>
      </c>
      <c r="O106" s="160">
        <v>1</v>
      </c>
      <c r="P106" s="160">
        <v>1</v>
      </c>
      <c r="Q106" s="160">
        <v>0</v>
      </c>
      <c r="R106" s="160">
        <v>0</v>
      </c>
      <c r="S106" s="160">
        <v>0</v>
      </c>
      <c r="T106" s="160">
        <v>0</v>
      </c>
      <c r="U106" s="160">
        <v>0</v>
      </c>
      <c r="V106" s="160">
        <v>0</v>
      </c>
      <c r="W106" s="163">
        <v>0</v>
      </c>
      <c r="X106" s="163">
        <v>0</v>
      </c>
      <c r="Y106" s="245">
        <v>0</v>
      </c>
      <c r="Z106" s="245">
        <v>0</v>
      </c>
    </row>
    <row r="107" spans="1:26" s="95" customFormat="1" x14ac:dyDescent="0.25">
      <c r="A107" s="432"/>
      <c r="B107" s="83" t="s">
        <v>90</v>
      </c>
      <c r="C107" s="159">
        <v>2</v>
      </c>
      <c r="D107" s="160">
        <v>3</v>
      </c>
      <c r="E107" s="160">
        <v>0</v>
      </c>
      <c r="F107" s="160">
        <v>0</v>
      </c>
      <c r="G107" s="160">
        <v>0</v>
      </c>
      <c r="H107" s="160">
        <v>0</v>
      </c>
      <c r="I107" s="160">
        <v>0</v>
      </c>
      <c r="J107" s="160">
        <v>0</v>
      </c>
      <c r="K107" s="160">
        <v>0</v>
      </c>
      <c r="L107" s="160">
        <v>0</v>
      </c>
      <c r="M107" s="160">
        <v>0</v>
      </c>
      <c r="N107" s="160">
        <v>0</v>
      </c>
      <c r="O107" s="160">
        <v>0</v>
      </c>
      <c r="P107" s="160">
        <v>0</v>
      </c>
      <c r="Q107" s="160">
        <v>0</v>
      </c>
      <c r="R107" s="160">
        <v>0</v>
      </c>
      <c r="S107" s="160">
        <v>0</v>
      </c>
      <c r="T107" s="160">
        <v>0</v>
      </c>
      <c r="U107" s="160">
        <v>0</v>
      </c>
      <c r="V107" s="160">
        <v>0</v>
      </c>
      <c r="W107" s="163">
        <v>0</v>
      </c>
      <c r="X107" s="163">
        <v>0</v>
      </c>
      <c r="Y107" s="245">
        <v>0</v>
      </c>
      <c r="Z107" s="245">
        <v>0</v>
      </c>
    </row>
    <row r="108" spans="1:26" ht="36" x14ac:dyDescent="0.25">
      <c r="A108" s="464" t="s">
        <v>128</v>
      </c>
      <c r="B108" s="79" t="s">
        <v>88</v>
      </c>
      <c r="C108" s="157">
        <v>3</v>
      </c>
      <c r="D108" s="158">
        <v>7</v>
      </c>
      <c r="E108" s="158">
        <v>1</v>
      </c>
      <c r="F108" s="158">
        <v>1</v>
      </c>
      <c r="G108" s="158">
        <v>0</v>
      </c>
      <c r="H108" s="158">
        <v>3</v>
      </c>
      <c r="I108" s="158">
        <v>1</v>
      </c>
      <c r="J108" s="158">
        <v>0</v>
      </c>
      <c r="K108" s="158">
        <v>0</v>
      </c>
      <c r="L108" s="158">
        <v>0</v>
      </c>
      <c r="M108" s="158">
        <v>1</v>
      </c>
      <c r="N108" s="158">
        <v>0</v>
      </c>
      <c r="O108" s="158">
        <v>0</v>
      </c>
      <c r="P108" s="158">
        <v>0</v>
      </c>
      <c r="Q108" s="158">
        <v>0</v>
      </c>
      <c r="R108" s="158">
        <v>0</v>
      </c>
      <c r="S108" s="158">
        <v>0</v>
      </c>
      <c r="T108" s="158">
        <v>0</v>
      </c>
      <c r="U108" s="158">
        <v>0</v>
      </c>
      <c r="V108" s="149">
        <v>0</v>
      </c>
      <c r="W108" s="149">
        <v>0</v>
      </c>
      <c r="X108" s="149">
        <v>0</v>
      </c>
      <c r="Y108" s="149">
        <v>0</v>
      </c>
      <c r="Z108" s="149">
        <v>0</v>
      </c>
    </row>
    <row r="109" spans="1:26" x14ac:dyDescent="0.25">
      <c r="A109" s="465"/>
      <c r="B109" s="79" t="s">
        <v>89</v>
      </c>
      <c r="C109" s="157">
        <v>1</v>
      </c>
      <c r="D109" s="158">
        <v>4</v>
      </c>
      <c r="E109" s="158">
        <v>1</v>
      </c>
      <c r="F109" s="158">
        <v>1</v>
      </c>
      <c r="G109" s="158">
        <v>0</v>
      </c>
      <c r="H109" s="158">
        <v>2</v>
      </c>
      <c r="I109" s="158">
        <v>1</v>
      </c>
      <c r="J109" s="158">
        <v>0</v>
      </c>
      <c r="K109" s="158">
        <v>0</v>
      </c>
      <c r="L109" s="158">
        <v>0</v>
      </c>
      <c r="M109" s="158">
        <v>1</v>
      </c>
      <c r="N109" s="158">
        <v>0</v>
      </c>
      <c r="O109" s="158">
        <v>0</v>
      </c>
      <c r="P109" s="158">
        <v>0</v>
      </c>
      <c r="Q109" s="158">
        <v>0</v>
      </c>
      <c r="R109" s="158">
        <v>0</v>
      </c>
      <c r="S109" s="158">
        <v>0</v>
      </c>
      <c r="T109" s="158">
        <v>0</v>
      </c>
      <c r="U109" s="158">
        <v>0</v>
      </c>
      <c r="V109" s="149">
        <v>0</v>
      </c>
      <c r="W109" s="149">
        <v>0</v>
      </c>
      <c r="X109" s="149">
        <v>0</v>
      </c>
      <c r="Y109" s="149">
        <v>0</v>
      </c>
      <c r="Z109" s="149">
        <v>0</v>
      </c>
    </row>
    <row r="110" spans="1:26" x14ac:dyDescent="0.25">
      <c r="A110" s="466"/>
      <c r="B110" s="79" t="s">
        <v>90</v>
      </c>
      <c r="C110" s="157">
        <v>2</v>
      </c>
      <c r="D110" s="158">
        <v>3</v>
      </c>
      <c r="E110" s="158">
        <v>0</v>
      </c>
      <c r="F110" s="158">
        <v>0</v>
      </c>
      <c r="G110" s="158">
        <v>0</v>
      </c>
      <c r="H110" s="158">
        <v>1</v>
      </c>
      <c r="I110" s="158">
        <v>0</v>
      </c>
      <c r="J110" s="158">
        <v>0</v>
      </c>
      <c r="K110" s="158">
        <v>0</v>
      </c>
      <c r="L110" s="158">
        <v>0</v>
      </c>
      <c r="M110" s="158">
        <v>0</v>
      </c>
      <c r="N110" s="158">
        <v>0</v>
      </c>
      <c r="O110" s="158">
        <v>0</v>
      </c>
      <c r="P110" s="158">
        <v>0</v>
      </c>
      <c r="Q110" s="158">
        <v>0</v>
      </c>
      <c r="R110" s="158">
        <v>0</v>
      </c>
      <c r="S110" s="158">
        <v>0</v>
      </c>
      <c r="T110" s="158">
        <v>0</v>
      </c>
      <c r="U110" s="158">
        <v>0</v>
      </c>
      <c r="V110" s="149">
        <v>0</v>
      </c>
      <c r="W110" s="149">
        <v>0</v>
      </c>
      <c r="X110" s="149">
        <v>0</v>
      </c>
      <c r="Y110" s="149">
        <v>0</v>
      </c>
      <c r="Z110" s="149">
        <v>0</v>
      </c>
    </row>
    <row r="111" spans="1:26" ht="36" x14ac:dyDescent="0.25">
      <c r="A111" s="433" t="s">
        <v>37</v>
      </c>
      <c r="B111" s="141" t="s">
        <v>88</v>
      </c>
      <c r="C111" s="157">
        <v>1</v>
      </c>
      <c r="D111" s="158">
        <v>1</v>
      </c>
      <c r="E111" s="158">
        <v>0</v>
      </c>
      <c r="F111" s="158">
        <v>0</v>
      </c>
      <c r="G111" s="158">
        <v>0</v>
      </c>
      <c r="H111" s="158">
        <v>0</v>
      </c>
      <c r="I111" s="158">
        <v>0</v>
      </c>
      <c r="J111" s="158">
        <v>0</v>
      </c>
      <c r="K111" s="158">
        <v>0</v>
      </c>
      <c r="L111" s="158">
        <v>0</v>
      </c>
      <c r="M111" s="157">
        <v>2</v>
      </c>
      <c r="N111" s="158">
        <v>4</v>
      </c>
      <c r="O111" s="158">
        <v>0</v>
      </c>
      <c r="P111" s="158">
        <v>0</v>
      </c>
      <c r="Q111" s="158">
        <v>0</v>
      </c>
      <c r="R111" s="158">
        <v>0</v>
      </c>
      <c r="S111" s="158">
        <v>0</v>
      </c>
      <c r="T111" s="158">
        <v>0</v>
      </c>
      <c r="U111" s="158">
        <v>0</v>
      </c>
      <c r="V111" s="158">
        <v>0</v>
      </c>
      <c r="W111" s="158">
        <v>42</v>
      </c>
      <c r="X111" s="158">
        <v>81</v>
      </c>
      <c r="Y111" s="75">
        <v>0</v>
      </c>
      <c r="Z111" s="75">
        <v>0</v>
      </c>
    </row>
    <row r="112" spans="1:26" x14ac:dyDescent="0.25">
      <c r="A112" s="434"/>
      <c r="B112" s="141" t="s">
        <v>89</v>
      </c>
      <c r="C112" s="157">
        <v>0</v>
      </c>
      <c r="D112" s="158">
        <v>0</v>
      </c>
      <c r="E112" s="158">
        <v>0</v>
      </c>
      <c r="F112" s="158">
        <v>0</v>
      </c>
      <c r="G112" s="158">
        <v>0</v>
      </c>
      <c r="H112" s="158">
        <v>0</v>
      </c>
      <c r="I112" s="158">
        <v>0</v>
      </c>
      <c r="J112" s="158">
        <v>0</v>
      </c>
      <c r="K112" s="158">
        <v>0</v>
      </c>
      <c r="L112" s="158">
        <v>0</v>
      </c>
      <c r="M112" s="157">
        <v>0</v>
      </c>
      <c r="N112" s="158">
        <v>2</v>
      </c>
      <c r="O112" s="158">
        <v>0</v>
      </c>
      <c r="P112" s="158">
        <v>0</v>
      </c>
      <c r="Q112" s="158">
        <v>0</v>
      </c>
      <c r="R112" s="158">
        <v>0</v>
      </c>
      <c r="S112" s="158">
        <v>0</v>
      </c>
      <c r="T112" s="158">
        <v>0</v>
      </c>
      <c r="U112" s="158">
        <v>0</v>
      </c>
      <c r="V112" s="158">
        <v>0</v>
      </c>
      <c r="W112" s="158">
        <v>6</v>
      </c>
      <c r="X112" s="158">
        <v>14</v>
      </c>
      <c r="Y112" s="75">
        <v>0</v>
      </c>
      <c r="Z112" s="75">
        <v>0</v>
      </c>
    </row>
    <row r="113" spans="1:27" x14ac:dyDescent="0.25">
      <c r="A113" s="435"/>
      <c r="B113" s="141" t="s">
        <v>90</v>
      </c>
      <c r="C113" s="157">
        <v>1</v>
      </c>
      <c r="D113" s="158">
        <v>1</v>
      </c>
      <c r="E113" s="158">
        <v>0</v>
      </c>
      <c r="F113" s="158">
        <v>0</v>
      </c>
      <c r="G113" s="158">
        <v>0</v>
      </c>
      <c r="H113" s="158">
        <v>0</v>
      </c>
      <c r="I113" s="158">
        <v>0</v>
      </c>
      <c r="J113" s="158">
        <v>0</v>
      </c>
      <c r="K113" s="158">
        <v>0</v>
      </c>
      <c r="L113" s="158">
        <v>0</v>
      </c>
      <c r="M113" s="157">
        <v>2</v>
      </c>
      <c r="N113" s="158">
        <v>2</v>
      </c>
      <c r="O113" s="158">
        <v>0</v>
      </c>
      <c r="P113" s="158">
        <v>0</v>
      </c>
      <c r="Q113" s="158">
        <v>0</v>
      </c>
      <c r="R113" s="158">
        <v>0</v>
      </c>
      <c r="S113" s="158">
        <v>0</v>
      </c>
      <c r="T113" s="158">
        <v>0</v>
      </c>
      <c r="U113" s="158">
        <v>0</v>
      </c>
      <c r="V113" s="149">
        <v>0</v>
      </c>
      <c r="W113" s="158">
        <v>5</v>
      </c>
      <c r="X113" s="158">
        <v>9</v>
      </c>
      <c r="Y113" s="75">
        <v>0</v>
      </c>
      <c r="Z113" s="75">
        <v>0</v>
      </c>
    </row>
    <row r="114" spans="1:27" s="95" customFormat="1" ht="36" x14ac:dyDescent="0.25">
      <c r="A114" s="430" t="s">
        <v>65</v>
      </c>
      <c r="B114" s="83" t="s">
        <v>88</v>
      </c>
      <c r="C114" s="159">
        <v>2</v>
      </c>
      <c r="D114" s="160">
        <v>2</v>
      </c>
      <c r="E114" s="160">
        <v>0</v>
      </c>
      <c r="F114" s="160">
        <v>0</v>
      </c>
      <c r="G114" s="160">
        <v>0</v>
      </c>
      <c r="H114" s="160">
        <v>0</v>
      </c>
      <c r="I114" s="160">
        <v>0</v>
      </c>
      <c r="J114" s="160">
        <v>0</v>
      </c>
      <c r="K114" s="160">
        <v>0</v>
      </c>
      <c r="L114" s="160">
        <v>0</v>
      </c>
      <c r="M114" s="160">
        <v>0</v>
      </c>
      <c r="N114" s="160">
        <v>0</v>
      </c>
      <c r="O114" s="160">
        <v>0</v>
      </c>
      <c r="P114" s="160">
        <v>0</v>
      </c>
      <c r="Q114" s="160">
        <v>0</v>
      </c>
      <c r="R114" s="160">
        <v>0</v>
      </c>
      <c r="S114" s="160">
        <v>0</v>
      </c>
      <c r="T114" s="160">
        <v>0</v>
      </c>
      <c r="U114" s="160">
        <v>0</v>
      </c>
      <c r="V114" s="160">
        <v>0</v>
      </c>
      <c r="W114" s="163">
        <v>0</v>
      </c>
      <c r="X114" s="163">
        <v>0</v>
      </c>
      <c r="Y114" s="245">
        <v>1</v>
      </c>
      <c r="Z114" s="245">
        <v>1</v>
      </c>
    </row>
    <row r="115" spans="1:27" s="95" customFormat="1" x14ac:dyDescent="0.25">
      <c r="A115" s="431"/>
      <c r="B115" s="83" t="s">
        <v>89</v>
      </c>
      <c r="C115" s="159">
        <v>2</v>
      </c>
      <c r="D115" s="160">
        <v>2</v>
      </c>
      <c r="E115" s="160">
        <v>0</v>
      </c>
      <c r="F115" s="160">
        <v>0</v>
      </c>
      <c r="G115" s="160">
        <v>0</v>
      </c>
      <c r="H115" s="160">
        <v>0</v>
      </c>
      <c r="I115" s="160">
        <v>0</v>
      </c>
      <c r="J115" s="160">
        <v>0</v>
      </c>
      <c r="K115" s="160">
        <v>0</v>
      </c>
      <c r="L115" s="160">
        <v>0</v>
      </c>
      <c r="M115" s="160">
        <v>0</v>
      </c>
      <c r="N115" s="160">
        <v>0</v>
      </c>
      <c r="O115" s="160">
        <v>0</v>
      </c>
      <c r="P115" s="160">
        <v>0</v>
      </c>
      <c r="Q115" s="160">
        <v>0</v>
      </c>
      <c r="R115" s="160">
        <v>0</v>
      </c>
      <c r="S115" s="160">
        <v>0</v>
      </c>
      <c r="T115" s="160">
        <v>0</v>
      </c>
      <c r="U115" s="160">
        <v>0</v>
      </c>
      <c r="V115" s="160">
        <v>0</v>
      </c>
      <c r="W115" s="163">
        <v>0</v>
      </c>
      <c r="X115" s="163">
        <v>0</v>
      </c>
      <c r="Y115" s="245">
        <v>1</v>
      </c>
      <c r="Z115" s="245">
        <v>1</v>
      </c>
    </row>
    <row r="116" spans="1:27" s="95" customFormat="1" x14ac:dyDescent="0.25">
      <c r="A116" s="432"/>
      <c r="B116" s="83" t="s">
        <v>90</v>
      </c>
      <c r="C116" s="159">
        <v>1</v>
      </c>
      <c r="D116" s="160">
        <v>1</v>
      </c>
      <c r="E116" s="160">
        <v>0</v>
      </c>
      <c r="F116" s="160">
        <v>0</v>
      </c>
      <c r="G116" s="160">
        <v>0</v>
      </c>
      <c r="H116" s="160">
        <v>0</v>
      </c>
      <c r="I116" s="160">
        <v>0</v>
      </c>
      <c r="J116" s="160">
        <v>0</v>
      </c>
      <c r="K116" s="160">
        <v>0</v>
      </c>
      <c r="L116" s="160">
        <v>0</v>
      </c>
      <c r="M116" s="160">
        <v>0</v>
      </c>
      <c r="N116" s="160">
        <v>0</v>
      </c>
      <c r="O116" s="160">
        <v>0</v>
      </c>
      <c r="P116" s="160">
        <v>0</v>
      </c>
      <c r="Q116" s="160">
        <v>0</v>
      </c>
      <c r="R116" s="160">
        <v>0</v>
      </c>
      <c r="S116" s="160">
        <v>0</v>
      </c>
      <c r="T116" s="160">
        <v>0</v>
      </c>
      <c r="U116" s="160">
        <v>0</v>
      </c>
      <c r="V116" s="160">
        <v>0</v>
      </c>
      <c r="W116" s="163">
        <v>0</v>
      </c>
      <c r="X116" s="163">
        <v>0</v>
      </c>
      <c r="Y116" s="245">
        <v>1</v>
      </c>
      <c r="Z116" s="245">
        <v>1</v>
      </c>
    </row>
    <row r="117" spans="1:27" s="267" customFormat="1" ht="24" x14ac:dyDescent="0.25">
      <c r="A117" s="490" t="s">
        <v>131</v>
      </c>
      <c r="B117" s="266" t="s">
        <v>88</v>
      </c>
      <c r="C117" s="285">
        <v>2</v>
      </c>
      <c r="D117" s="286">
        <v>5</v>
      </c>
      <c r="E117" s="286">
        <v>1</v>
      </c>
      <c r="F117" s="286">
        <v>0</v>
      </c>
      <c r="G117" s="286">
        <v>1</v>
      </c>
      <c r="H117" s="286">
        <v>0</v>
      </c>
      <c r="I117" s="286">
        <v>0</v>
      </c>
      <c r="J117" s="286">
        <v>0</v>
      </c>
      <c r="K117" s="286">
        <v>0</v>
      </c>
      <c r="L117" s="286">
        <v>0</v>
      </c>
      <c r="M117" s="286">
        <v>0</v>
      </c>
      <c r="N117" s="286">
        <v>1</v>
      </c>
      <c r="O117" s="286">
        <v>0</v>
      </c>
      <c r="P117" s="286">
        <v>0</v>
      </c>
      <c r="Q117" s="286">
        <v>0</v>
      </c>
      <c r="R117" s="286">
        <v>0</v>
      </c>
      <c r="S117" s="286">
        <v>0</v>
      </c>
      <c r="T117" s="286">
        <v>0</v>
      </c>
      <c r="U117" s="286">
        <v>0</v>
      </c>
      <c r="V117" s="286">
        <v>0</v>
      </c>
      <c r="W117" s="286">
        <v>6</v>
      </c>
      <c r="X117" s="286">
        <v>9</v>
      </c>
      <c r="Y117" s="287">
        <v>3</v>
      </c>
      <c r="Z117" s="287">
        <v>0</v>
      </c>
    </row>
    <row r="118" spans="1:27" s="144" customFormat="1" x14ac:dyDescent="0.25">
      <c r="A118" s="491"/>
      <c r="B118" s="135" t="s">
        <v>89</v>
      </c>
      <c r="C118" s="285">
        <v>0</v>
      </c>
      <c r="D118" s="286">
        <v>3</v>
      </c>
      <c r="E118" s="286">
        <v>1</v>
      </c>
      <c r="F118" s="286">
        <v>0</v>
      </c>
      <c r="G118" s="286">
        <v>1</v>
      </c>
      <c r="H118" s="286">
        <v>0</v>
      </c>
      <c r="I118" s="286">
        <v>0</v>
      </c>
      <c r="J118" s="286">
        <v>0</v>
      </c>
      <c r="K118" s="286">
        <v>0</v>
      </c>
      <c r="L118" s="286">
        <v>0</v>
      </c>
      <c r="M118" s="286">
        <v>0</v>
      </c>
      <c r="N118" s="286">
        <v>1</v>
      </c>
      <c r="O118" s="286">
        <v>0</v>
      </c>
      <c r="P118" s="286">
        <v>0</v>
      </c>
      <c r="Q118" s="286">
        <v>0</v>
      </c>
      <c r="R118" s="286">
        <v>0</v>
      </c>
      <c r="S118" s="286">
        <v>0</v>
      </c>
      <c r="T118" s="286">
        <v>0</v>
      </c>
      <c r="U118" s="286">
        <v>0</v>
      </c>
      <c r="V118" s="286">
        <v>0</v>
      </c>
      <c r="W118" s="286">
        <v>3</v>
      </c>
      <c r="X118" s="286">
        <v>4</v>
      </c>
      <c r="Y118" s="287">
        <v>2</v>
      </c>
      <c r="Z118" s="287">
        <v>0</v>
      </c>
    </row>
    <row r="119" spans="1:27" s="144" customFormat="1" x14ac:dyDescent="0.25">
      <c r="A119" s="492"/>
      <c r="B119" s="135" t="s">
        <v>90</v>
      </c>
      <c r="C119" s="285">
        <v>2</v>
      </c>
      <c r="D119" s="286">
        <v>2</v>
      </c>
      <c r="E119" s="286">
        <v>0</v>
      </c>
      <c r="F119" s="286">
        <v>0</v>
      </c>
      <c r="G119" s="286">
        <v>0</v>
      </c>
      <c r="H119" s="286">
        <v>0</v>
      </c>
      <c r="I119" s="286">
        <v>0</v>
      </c>
      <c r="J119" s="286">
        <v>0</v>
      </c>
      <c r="K119" s="286">
        <v>0</v>
      </c>
      <c r="L119" s="286">
        <v>0</v>
      </c>
      <c r="M119" s="286">
        <v>0</v>
      </c>
      <c r="N119" s="286">
        <v>0</v>
      </c>
      <c r="O119" s="286">
        <v>0</v>
      </c>
      <c r="P119" s="286">
        <v>0</v>
      </c>
      <c r="Q119" s="286">
        <v>0</v>
      </c>
      <c r="R119" s="286">
        <v>0</v>
      </c>
      <c r="S119" s="286">
        <v>0</v>
      </c>
      <c r="T119" s="286">
        <v>0</v>
      </c>
      <c r="U119" s="286">
        <v>0</v>
      </c>
      <c r="V119" s="286">
        <v>0</v>
      </c>
      <c r="W119" s="286">
        <v>3</v>
      </c>
      <c r="X119" s="286">
        <v>5</v>
      </c>
      <c r="Y119" s="287">
        <v>1</v>
      </c>
      <c r="Z119" s="287">
        <v>0</v>
      </c>
    </row>
    <row r="120" spans="1:27" ht="36" x14ac:dyDescent="0.25">
      <c r="A120" s="446" t="s">
        <v>133</v>
      </c>
      <c r="B120" s="79" t="s">
        <v>88</v>
      </c>
      <c r="C120" s="157">
        <v>0</v>
      </c>
      <c r="D120" s="157">
        <v>0</v>
      </c>
      <c r="E120" s="157">
        <v>0</v>
      </c>
      <c r="F120" s="157">
        <v>0</v>
      </c>
      <c r="G120" s="157">
        <v>0</v>
      </c>
      <c r="H120" s="158">
        <v>0</v>
      </c>
      <c r="I120" s="158">
        <v>0</v>
      </c>
      <c r="J120" s="158">
        <v>0</v>
      </c>
      <c r="K120" s="158">
        <v>0</v>
      </c>
      <c r="L120" s="158">
        <v>0</v>
      </c>
      <c r="M120" s="158">
        <v>0</v>
      </c>
      <c r="N120" s="158">
        <v>0</v>
      </c>
      <c r="O120" s="158">
        <v>0</v>
      </c>
      <c r="P120" s="158">
        <v>0</v>
      </c>
      <c r="Q120" s="158">
        <v>0</v>
      </c>
      <c r="R120" s="158">
        <v>0</v>
      </c>
      <c r="S120" s="158">
        <v>0</v>
      </c>
      <c r="T120" s="158">
        <v>0</v>
      </c>
      <c r="U120" s="158">
        <v>0</v>
      </c>
      <c r="V120" s="158">
        <v>0</v>
      </c>
      <c r="W120" s="158">
        <v>0</v>
      </c>
      <c r="X120" s="158">
        <v>0</v>
      </c>
      <c r="Y120" s="158">
        <v>0</v>
      </c>
      <c r="Z120" s="158">
        <v>0</v>
      </c>
    </row>
    <row r="121" spans="1:27" x14ac:dyDescent="0.25">
      <c r="A121" s="447"/>
      <c r="B121" s="79" t="s">
        <v>89</v>
      </c>
      <c r="C121" s="157">
        <v>0</v>
      </c>
      <c r="D121" s="157">
        <v>0</v>
      </c>
      <c r="E121" s="157">
        <v>0</v>
      </c>
      <c r="F121" s="157">
        <v>0</v>
      </c>
      <c r="G121" s="157">
        <v>0</v>
      </c>
      <c r="H121" s="158">
        <v>0</v>
      </c>
      <c r="I121" s="158">
        <v>0</v>
      </c>
      <c r="J121" s="158">
        <v>0</v>
      </c>
      <c r="K121" s="158">
        <v>0</v>
      </c>
      <c r="L121" s="158">
        <v>0</v>
      </c>
      <c r="M121" s="158">
        <v>0</v>
      </c>
      <c r="N121" s="158">
        <v>0</v>
      </c>
      <c r="O121" s="158">
        <v>0</v>
      </c>
      <c r="P121" s="158">
        <v>0</v>
      </c>
      <c r="Q121" s="158">
        <v>0</v>
      </c>
      <c r="R121" s="158">
        <v>0</v>
      </c>
      <c r="S121" s="158">
        <v>0</v>
      </c>
      <c r="T121" s="158">
        <v>0</v>
      </c>
      <c r="U121" s="158">
        <v>0</v>
      </c>
      <c r="V121" s="158">
        <v>0</v>
      </c>
      <c r="W121" s="158">
        <v>0</v>
      </c>
      <c r="X121" s="158">
        <v>0</v>
      </c>
      <c r="Y121" s="158">
        <v>0</v>
      </c>
      <c r="Z121" s="158">
        <v>0</v>
      </c>
    </row>
    <row r="122" spans="1:27" x14ac:dyDescent="0.25">
      <c r="A122" s="447"/>
      <c r="B122" s="79" t="s">
        <v>90</v>
      </c>
      <c r="C122" s="157">
        <v>0</v>
      </c>
      <c r="D122" s="157">
        <v>0</v>
      </c>
      <c r="E122" s="157">
        <v>0</v>
      </c>
      <c r="F122" s="157">
        <v>0</v>
      </c>
      <c r="G122" s="157">
        <v>0</v>
      </c>
      <c r="H122" s="158">
        <v>0</v>
      </c>
      <c r="I122" s="158">
        <v>0</v>
      </c>
      <c r="J122" s="158">
        <v>0</v>
      </c>
      <c r="K122" s="158">
        <v>0</v>
      </c>
      <c r="L122" s="158">
        <v>0</v>
      </c>
      <c r="M122" s="158">
        <v>0</v>
      </c>
      <c r="N122" s="158">
        <v>0</v>
      </c>
      <c r="O122" s="158">
        <v>0</v>
      </c>
      <c r="P122" s="158">
        <v>0</v>
      </c>
      <c r="Q122" s="158">
        <v>0</v>
      </c>
      <c r="R122" s="158">
        <v>0</v>
      </c>
      <c r="S122" s="158">
        <v>0</v>
      </c>
      <c r="T122" s="158">
        <v>0</v>
      </c>
      <c r="U122" s="158">
        <v>0</v>
      </c>
      <c r="V122" s="158">
        <v>0</v>
      </c>
      <c r="W122" s="158">
        <v>0</v>
      </c>
      <c r="X122" s="158">
        <v>0</v>
      </c>
      <c r="Y122" s="158">
        <v>0</v>
      </c>
      <c r="Z122" s="158">
        <v>0</v>
      </c>
    </row>
    <row r="123" spans="1:27" x14ac:dyDescent="0.25">
      <c r="A123" s="447"/>
      <c r="B123" s="79" t="s">
        <v>104</v>
      </c>
      <c r="C123" s="157">
        <v>0</v>
      </c>
      <c r="D123" s="157">
        <v>0</v>
      </c>
      <c r="E123" s="157">
        <v>0</v>
      </c>
      <c r="F123" s="157">
        <v>0</v>
      </c>
      <c r="G123" s="157">
        <v>0</v>
      </c>
      <c r="H123" s="158">
        <v>1</v>
      </c>
      <c r="I123" s="158">
        <v>2</v>
      </c>
      <c r="J123" s="158">
        <v>0</v>
      </c>
      <c r="K123" s="158">
        <v>0</v>
      </c>
      <c r="L123" s="158">
        <v>0</v>
      </c>
      <c r="M123" s="158">
        <v>0</v>
      </c>
      <c r="N123" s="158">
        <v>0</v>
      </c>
      <c r="O123" s="158">
        <v>0</v>
      </c>
      <c r="P123" s="158">
        <v>0</v>
      </c>
      <c r="Q123" s="158">
        <v>0</v>
      </c>
      <c r="R123" s="158">
        <v>0</v>
      </c>
      <c r="S123" s="158">
        <v>0</v>
      </c>
      <c r="T123" s="158">
        <v>0</v>
      </c>
      <c r="U123" s="158">
        <v>0</v>
      </c>
      <c r="V123" s="158">
        <v>0</v>
      </c>
      <c r="W123" s="158">
        <v>0</v>
      </c>
      <c r="X123" s="158">
        <v>0</v>
      </c>
      <c r="Y123" s="158">
        <v>0</v>
      </c>
      <c r="Z123" s="158">
        <v>0</v>
      </c>
    </row>
    <row r="124" spans="1:27" x14ac:dyDescent="0.25">
      <c r="A124" s="448"/>
      <c r="B124" s="79" t="s">
        <v>105</v>
      </c>
      <c r="C124" s="157">
        <v>0</v>
      </c>
      <c r="D124" s="157">
        <v>0</v>
      </c>
      <c r="E124" s="157">
        <v>0</v>
      </c>
      <c r="F124" s="157">
        <v>0</v>
      </c>
      <c r="G124" s="157">
        <v>0</v>
      </c>
      <c r="H124" s="158">
        <v>0</v>
      </c>
      <c r="I124" s="158">
        <v>0</v>
      </c>
      <c r="J124" s="158">
        <v>0</v>
      </c>
      <c r="K124" s="158">
        <v>0</v>
      </c>
      <c r="L124" s="158">
        <v>0</v>
      </c>
      <c r="M124" s="158">
        <v>0</v>
      </c>
      <c r="N124" s="158">
        <v>0</v>
      </c>
      <c r="O124" s="158">
        <v>0</v>
      </c>
      <c r="P124" s="158">
        <v>0</v>
      </c>
      <c r="Q124" s="158">
        <v>0</v>
      </c>
      <c r="R124" s="158">
        <v>0</v>
      </c>
      <c r="S124" s="158">
        <v>0</v>
      </c>
      <c r="T124" s="158">
        <v>0</v>
      </c>
      <c r="U124" s="158">
        <v>0</v>
      </c>
      <c r="V124" s="158">
        <v>0</v>
      </c>
      <c r="W124" s="158">
        <v>0</v>
      </c>
      <c r="X124" s="158">
        <v>0</v>
      </c>
      <c r="Y124" s="158">
        <v>0</v>
      </c>
      <c r="Z124" s="158">
        <v>0</v>
      </c>
    </row>
    <row r="125" spans="1:27" ht="36" x14ac:dyDescent="0.25">
      <c r="A125" s="446" t="s">
        <v>61</v>
      </c>
      <c r="B125" s="79" t="s">
        <v>88</v>
      </c>
      <c r="C125" s="157">
        <v>0</v>
      </c>
      <c r="D125" s="157">
        <v>0</v>
      </c>
      <c r="E125" s="157">
        <v>0</v>
      </c>
      <c r="F125" s="157">
        <v>0</v>
      </c>
      <c r="G125" s="157">
        <v>0</v>
      </c>
      <c r="H125" s="158">
        <v>0</v>
      </c>
      <c r="I125" s="158">
        <v>0</v>
      </c>
      <c r="J125" s="158">
        <v>0</v>
      </c>
      <c r="K125" s="158">
        <v>0</v>
      </c>
      <c r="L125" s="158">
        <v>0</v>
      </c>
      <c r="M125" s="158">
        <v>0</v>
      </c>
      <c r="N125" s="158">
        <v>0</v>
      </c>
      <c r="O125" s="160">
        <v>0</v>
      </c>
      <c r="P125" s="158">
        <v>0</v>
      </c>
      <c r="Q125" s="158">
        <v>0</v>
      </c>
      <c r="R125" s="158">
        <v>0</v>
      </c>
      <c r="S125" s="158">
        <v>0</v>
      </c>
      <c r="T125" s="158">
        <v>0</v>
      </c>
      <c r="U125" s="158">
        <v>0</v>
      </c>
      <c r="V125" s="158">
        <v>0</v>
      </c>
      <c r="W125" s="160">
        <v>9</v>
      </c>
      <c r="X125" s="160">
        <v>20</v>
      </c>
      <c r="Y125" s="75">
        <v>11</v>
      </c>
      <c r="Z125" s="75">
        <v>6</v>
      </c>
    </row>
    <row r="126" spans="1:27" x14ac:dyDescent="0.25">
      <c r="A126" s="447"/>
      <c r="B126" s="79" t="s">
        <v>89</v>
      </c>
      <c r="C126" s="157">
        <v>0</v>
      </c>
      <c r="D126" s="158">
        <v>0</v>
      </c>
      <c r="E126" s="158">
        <v>0</v>
      </c>
      <c r="F126" s="158">
        <v>0</v>
      </c>
      <c r="G126" s="158">
        <v>0</v>
      </c>
      <c r="H126" s="158">
        <v>0</v>
      </c>
      <c r="I126" s="158">
        <v>0</v>
      </c>
      <c r="J126" s="158">
        <v>0</v>
      </c>
      <c r="K126" s="158">
        <v>0</v>
      </c>
      <c r="L126" s="158">
        <v>0</v>
      </c>
      <c r="M126" s="158">
        <v>0</v>
      </c>
      <c r="N126" s="158">
        <v>0</v>
      </c>
      <c r="O126" s="160">
        <v>0</v>
      </c>
      <c r="P126" s="158">
        <v>0</v>
      </c>
      <c r="Q126" s="158">
        <v>0</v>
      </c>
      <c r="R126" s="158">
        <v>0</v>
      </c>
      <c r="S126" s="158">
        <v>0</v>
      </c>
      <c r="T126" s="158">
        <v>0</v>
      </c>
      <c r="U126" s="158">
        <v>0</v>
      </c>
      <c r="V126" s="158">
        <v>0</v>
      </c>
      <c r="W126" s="160">
        <v>0</v>
      </c>
      <c r="X126" s="160">
        <v>0</v>
      </c>
      <c r="Y126" s="75">
        <v>0</v>
      </c>
      <c r="Z126" s="75">
        <v>0</v>
      </c>
    </row>
    <row r="127" spans="1:27" x14ac:dyDescent="0.25">
      <c r="A127" s="448"/>
      <c r="B127" s="79" t="s">
        <v>90</v>
      </c>
      <c r="C127" s="157">
        <v>0</v>
      </c>
      <c r="D127" s="158">
        <v>1</v>
      </c>
      <c r="E127" s="158">
        <v>1</v>
      </c>
      <c r="F127" s="158">
        <v>0</v>
      </c>
      <c r="G127" s="158">
        <v>0</v>
      </c>
      <c r="H127" s="158">
        <v>0</v>
      </c>
      <c r="I127" s="158">
        <v>0</v>
      </c>
      <c r="J127" s="158">
        <v>0</v>
      </c>
      <c r="K127" s="158">
        <v>0</v>
      </c>
      <c r="L127" s="158">
        <v>0</v>
      </c>
      <c r="M127" s="158">
        <v>2</v>
      </c>
      <c r="N127" s="158">
        <v>3</v>
      </c>
      <c r="O127" s="160">
        <v>1</v>
      </c>
      <c r="P127" s="158">
        <v>0</v>
      </c>
      <c r="Q127" s="158">
        <v>1</v>
      </c>
      <c r="R127" s="158">
        <v>0</v>
      </c>
      <c r="S127" s="158">
        <v>0</v>
      </c>
      <c r="T127" s="158">
        <v>0</v>
      </c>
      <c r="U127" s="158">
        <v>0</v>
      </c>
      <c r="V127" s="158">
        <v>0</v>
      </c>
      <c r="W127" s="160">
        <v>0</v>
      </c>
      <c r="X127" s="160">
        <v>0</v>
      </c>
      <c r="Y127" s="75">
        <v>0</v>
      </c>
      <c r="Z127" s="75">
        <v>0</v>
      </c>
    </row>
    <row r="128" spans="1:27" ht="36" x14ac:dyDescent="0.25">
      <c r="A128" s="433" t="s">
        <v>134</v>
      </c>
      <c r="B128" s="79" t="s">
        <v>88</v>
      </c>
      <c r="C128" s="175">
        <v>0</v>
      </c>
      <c r="D128" s="176">
        <v>4</v>
      </c>
      <c r="E128" s="176">
        <v>0</v>
      </c>
      <c r="F128" s="75">
        <v>0</v>
      </c>
      <c r="G128" s="75">
        <v>0</v>
      </c>
      <c r="H128" s="75">
        <v>0</v>
      </c>
      <c r="I128" s="75">
        <v>0</v>
      </c>
      <c r="J128" s="75">
        <v>0</v>
      </c>
      <c r="K128" s="75">
        <v>0</v>
      </c>
      <c r="L128" s="75">
        <v>0</v>
      </c>
      <c r="M128" s="75">
        <v>0</v>
      </c>
      <c r="N128" s="75">
        <v>1</v>
      </c>
      <c r="O128" s="75">
        <v>0</v>
      </c>
      <c r="P128" s="75">
        <v>0</v>
      </c>
      <c r="Q128" s="75">
        <v>0</v>
      </c>
      <c r="R128" s="75">
        <v>0</v>
      </c>
      <c r="S128" s="75">
        <v>0</v>
      </c>
      <c r="T128" s="75">
        <v>0</v>
      </c>
      <c r="U128" s="75">
        <v>0</v>
      </c>
      <c r="V128" s="75">
        <v>0</v>
      </c>
      <c r="W128" s="160">
        <v>0</v>
      </c>
      <c r="X128" s="160">
        <v>64</v>
      </c>
      <c r="Y128" s="75">
        <v>39</v>
      </c>
      <c r="Z128" s="75" t="s">
        <v>179</v>
      </c>
      <c r="AA128" s="12" t="s">
        <v>178</v>
      </c>
    </row>
    <row r="129" spans="1:26" x14ac:dyDescent="0.25">
      <c r="A129" s="434"/>
      <c r="B129" s="79" t="s">
        <v>89</v>
      </c>
      <c r="C129" s="174">
        <v>0</v>
      </c>
      <c r="D129" s="75">
        <v>4</v>
      </c>
      <c r="E129" s="75">
        <v>0</v>
      </c>
      <c r="F129" s="75">
        <v>0</v>
      </c>
      <c r="G129" s="75">
        <v>0</v>
      </c>
      <c r="H129" s="75">
        <v>0</v>
      </c>
      <c r="I129" s="75">
        <v>0</v>
      </c>
      <c r="J129" s="75">
        <v>0</v>
      </c>
      <c r="K129" s="75">
        <v>0</v>
      </c>
      <c r="L129" s="75">
        <v>0</v>
      </c>
      <c r="M129" s="75">
        <v>0</v>
      </c>
      <c r="N129" s="75">
        <v>1</v>
      </c>
      <c r="O129" s="75">
        <v>0</v>
      </c>
      <c r="P129" s="75">
        <v>0</v>
      </c>
      <c r="Q129" s="75">
        <v>0</v>
      </c>
      <c r="R129" s="75">
        <v>0</v>
      </c>
      <c r="S129" s="75">
        <v>0</v>
      </c>
      <c r="T129" s="75">
        <v>0</v>
      </c>
      <c r="U129" s="75">
        <v>0</v>
      </c>
      <c r="V129" s="75">
        <v>0</v>
      </c>
      <c r="W129" s="160">
        <v>0</v>
      </c>
      <c r="X129" s="160">
        <v>18</v>
      </c>
      <c r="Y129" s="75">
        <v>11</v>
      </c>
      <c r="Z129" s="75">
        <v>0</v>
      </c>
    </row>
    <row r="130" spans="1:26" ht="15.75" thickBot="1" x14ac:dyDescent="0.3">
      <c r="A130" s="435"/>
      <c r="B130" s="79" t="s">
        <v>90</v>
      </c>
      <c r="C130" s="174">
        <v>0</v>
      </c>
      <c r="D130" s="75">
        <v>4</v>
      </c>
      <c r="E130" s="75">
        <v>0</v>
      </c>
      <c r="F130" s="75">
        <v>0</v>
      </c>
      <c r="G130" s="75">
        <v>0</v>
      </c>
      <c r="H130" s="75">
        <v>0</v>
      </c>
      <c r="I130" s="75">
        <v>0</v>
      </c>
      <c r="J130" s="75">
        <v>0</v>
      </c>
      <c r="K130" s="75">
        <v>0</v>
      </c>
      <c r="L130" s="75">
        <v>0</v>
      </c>
      <c r="M130" s="75">
        <v>0</v>
      </c>
      <c r="N130" s="75">
        <v>1</v>
      </c>
      <c r="O130" s="75">
        <v>0</v>
      </c>
      <c r="P130" s="75">
        <v>0</v>
      </c>
      <c r="Q130" s="75">
        <v>0</v>
      </c>
      <c r="R130" s="75">
        <v>0</v>
      </c>
      <c r="S130" s="75">
        <v>0</v>
      </c>
      <c r="T130" s="75">
        <v>0</v>
      </c>
      <c r="U130" s="75">
        <v>0</v>
      </c>
      <c r="V130" s="75">
        <v>0</v>
      </c>
      <c r="W130" s="158">
        <v>0</v>
      </c>
      <c r="X130" s="158">
        <v>18</v>
      </c>
      <c r="Y130" s="75">
        <v>11</v>
      </c>
      <c r="Z130" s="75">
        <v>0</v>
      </c>
    </row>
    <row r="131" spans="1:26" s="94" customFormat="1" ht="51" customHeight="1" x14ac:dyDescent="0.2">
      <c r="A131" s="486" t="s">
        <v>135</v>
      </c>
      <c r="B131" s="155" t="s">
        <v>88</v>
      </c>
      <c r="C131" s="360">
        <v>12</v>
      </c>
      <c r="D131" s="361">
        <v>27</v>
      </c>
      <c r="E131" s="361">
        <v>2</v>
      </c>
      <c r="F131" s="361">
        <v>2</v>
      </c>
      <c r="G131" s="361">
        <v>0</v>
      </c>
      <c r="H131" s="361">
        <v>1</v>
      </c>
      <c r="I131" s="361">
        <v>5</v>
      </c>
      <c r="J131" s="361">
        <v>3</v>
      </c>
      <c r="K131" s="361">
        <v>3</v>
      </c>
      <c r="L131" s="361">
        <v>0</v>
      </c>
      <c r="M131" s="361">
        <v>1</v>
      </c>
      <c r="N131" s="361">
        <v>3</v>
      </c>
      <c r="O131" s="361">
        <v>18</v>
      </c>
      <c r="P131" s="361">
        <v>14</v>
      </c>
      <c r="Q131" s="361">
        <v>0</v>
      </c>
      <c r="R131" s="361">
        <v>0</v>
      </c>
      <c r="S131" s="361">
        <v>0</v>
      </c>
      <c r="T131" s="361">
        <v>0</v>
      </c>
      <c r="U131" s="361">
        <v>0</v>
      </c>
      <c r="V131" s="362">
        <v>0</v>
      </c>
      <c r="W131" s="361">
        <v>0</v>
      </c>
      <c r="X131" s="363">
        <v>85</v>
      </c>
      <c r="Y131" s="364">
        <v>86</v>
      </c>
      <c r="Z131" s="365">
        <v>68</v>
      </c>
    </row>
    <row r="132" spans="1:26" s="94" customFormat="1" ht="15" customHeight="1" x14ac:dyDescent="0.2">
      <c r="A132" s="487"/>
      <c r="B132" s="155" t="s">
        <v>89</v>
      </c>
      <c r="C132" s="366">
        <v>4</v>
      </c>
      <c r="D132" s="367">
        <v>22</v>
      </c>
      <c r="E132" s="367">
        <v>2</v>
      </c>
      <c r="F132" s="367">
        <v>2</v>
      </c>
      <c r="G132" s="367">
        <v>0</v>
      </c>
      <c r="H132" s="367">
        <v>1</v>
      </c>
      <c r="I132" s="367">
        <v>4</v>
      </c>
      <c r="J132" s="367">
        <v>3</v>
      </c>
      <c r="K132" s="367">
        <v>3</v>
      </c>
      <c r="L132" s="367">
        <v>0</v>
      </c>
      <c r="M132" s="367">
        <v>0</v>
      </c>
      <c r="N132" s="367">
        <v>2</v>
      </c>
      <c r="O132" s="367">
        <v>18</v>
      </c>
      <c r="P132" s="367">
        <v>14</v>
      </c>
      <c r="Q132" s="367">
        <v>0</v>
      </c>
      <c r="R132" s="367">
        <v>0</v>
      </c>
      <c r="S132" s="367">
        <v>0</v>
      </c>
      <c r="T132" s="367">
        <v>0</v>
      </c>
      <c r="U132" s="367">
        <v>0</v>
      </c>
      <c r="V132" s="368">
        <v>0</v>
      </c>
      <c r="W132" s="367">
        <v>0</v>
      </c>
      <c r="X132" s="369">
        <v>8</v>
      </c>
      <c r="Y132" s="370">
        <v>25</v>
      </c>
      <c r="Z132" s="371">
        <v>0</v>
      </c>
    </row>
    <row r="133" spans="1:26" s="94" customFormat="1" ht="15.75" customHeight="1" thickBot="1" x14ac:dyDescent="0.25">
      <c r="A133" s="488"/>
      <c r="B133" s="156" t="s">
        <v>136</v>
      </c>
      <c r="C133" s="372">
        <v>8</v>
      </c>
      <c r="D133" s="373">
        <v>5</v>
      </c>
      <c r="E133" s="373">
        <v>0</v>
      </c>
      <c r="F133" s="373">
        <v>0</v>
      </c>
      <c r="G133" s="373">
        <v>0</v>
      </c>
      <c r="H133" s="373">
        <v>0</v>
      </c>
      <c r="I133" s="373">
        <v>1</v>
      </c>
      <c r="J133" s="373">
        <v>0</v>
      </c>
      <c r="K133" s="373">
        <v>0</v>
      </c>
      <c r="L133" s="373">
        <v>0</v>
      </c>
      <c r="M133" s="373">
        <v>1</v>
      </c>
      <c r="N133" s="373">
        <v>1</v>
      </c>
      <c r="O133" s="373">
        <v>0</v>
      </c>
      <c r="P133" s="373">
        <v>0</v>
      </c>
      <c r="Q133" s="373">
        <v>0</v>
      </c>
      <c r="R133" s="373">
        <v>0</v>
      </c>
      <c r="S133" s="373">
        <v>0</v>
      </c>
      <c r="T133" s="373">
        <v>0</v>
      </c>
      <c r="U133" s="373">
        <v>0</v>
      </c>
      <c r="V133" s="374">
        <v>0</v>
      </c>
      <c r="W133" s="373">
        <v>0</v>
      </c>
      <c r="X133" s="375">
        <v>2</v>
      </c>
      <c r="Y133" s="376">
        <v>1</v>
      </c>
      <c r="Z133" s="377">
        <v>0</v>
      </c>
    </row>
    <row r="134" spans="1:26" s="74" customFormat="1" ht="36" x14ac:dyDescent="0.25">
      <c r="A134" s="489" t="s">
        <v>59</v>
      </c>
      <c r="B134" s="83" t="s">
        <v>88</v>
      </c>
      <c r="C134" s="381">
        <v>0</v>
      </c>
      <c r="D134" s="169">
        <v>2</v>
      </c>
      <c r="E134" s="169">
        <v>0</v>
      </c>
      <c r="F134" s="169">
        <v>0</v>
      </c>
      <c r="G134" s="169">
        <v>2</v>
      </c>
      <c r="H134" s="169">
        <v>0</v>
      </c>
      <c r="I134" s="169">
        <v>0</v>
      </c>
      <c r="J134" s="169">
        <v>0</v>
      </c>
      <c r="K134" s="169">
        <v>0</v>
      </c>
      <c r="L134" s="169">
        <v>0</v>
      </c>
      <c r="M134" s="172">
        <v>0</v>
      </c>
      <c r="N134" s="172">
        <v>0</v>
      </c>
      <c r="O134" s="172">
        <v>0</v>
      </c>
      <c r="P134" s="172">
        <v>0</v>
      </c>
      <c r="Q134" s="172">
        <v>0</v>
      </c>
      <c r="R134" s="172">
        <v>0</v>
      </c>
      <c r="S134" s="172">
        <v>0</v>
      </c>
      <c r="T134" s="172">
        <v>0</v>
      </c>
      <c r="U134" s="172">
        <v>0</v>
      </c>
      <c r="V134" s="173">
        <v>0</v>
      </c>
      <c r="W134" s="160">
        <v>0</v>
      </c>
      <c r="X134" s="160">
        <v>40</v>
      </c>
      <c r="Y134" s="169">
        <v>13</v>
      </c>
      <c r="Z134" s="169">
        <v>11</v>
      </c>
    </row>
    <row r="135" spans="1:26" s="74" customFormat="1" x14ac:dyDescent="0.25">
      <c r="A135" s="480"/>
      <c r="B135" s="83" t="s">
        <v>89</v>
      </c>
      <c r="C135" s="381">
        <v>0</v>
      </c>
      <c r="D135" s="169">
        <v>2</v>
      </c>
      <c r="E135" s="169">
        <v>0</v>
      </c>
      <c r="F135" s="169">
        <v>0</v>
      </c>
      <c r="G135" s="169">
        <v>2</v>
      </c>
      <c r="H135" s="169">
        <v>0</v>
      </c>
      <c r="I135" s="169">
        <v>0</v>
      </c>
      <c r="J135" s="169">
        <v>0</v>
      </c>
      <c r="K135" s="169">
        <v>0</v>
      </c>
      <c r="L135" s="169">
        <v>0</v>
      </c>
      <c r="M135" s="172">
        <v>0</v>
      </c>
      <c r="N135" s="172">
        <v>0</v>
      </c>
      <c r="O135" s="172">
        <v>0</v>
      </c>
      <c r="P135" s="172">
        <v>0</v>
      </c>
      <c r="Q135" s="172">
        <v>0</v>
      </c>
      <c r="R135" s="172">
        <v>0</v>
      </c>
      <c r="S135" s="172">
        <v>0</v>
      </c>
      <c r="T135" s="172">
        <v>0</v>
      </c>
      <c r="U135" s="172">
        <v>0</v>
      </c>
      <c r="V135" s="173">
        <v>0</v>
      </c>
      <c r="W135" s="160">
        <v>0</v>
      </c>
      <c r="X135" s="160">
        <v>4</v>
      </c>
      <c r="Y135" s="169">
        <v>1</v>
      </c>
      <c r="Z135" s="169">
        <v>1</v>
      </c>
    </row>
    <row r="136" spans="1:26" s="74" customFormat="1" x14ac:dyDescent="0.25">
      <c r="A136" s="481"/>
      <c r="B136" s="83" t="s">
        <v>90</v>
      </c>
      <c r="C136" s="381">
        <v>0</v>
      </c>
      <c r="D136" s="169">
        <v>1</v>
      </c>
      <c r="E136" s="169">
        <v>0</v>
      </c>
      <c r="F136" s="169">
        <v>0</v>
      </c>
      <c r="G136" s="169">
        <v>1</v>
      </c>
      <c r="H136" s="169">
        <v>0</v>
      </c>
      <c r="I136" s="169">
        <v>0</v>
      </c>
      <c r="J136" s="169">
        <v>0</v>
      </c>
      <c r="K136" s="169">
        <v>0</v>
      </c>
      <c r="L136" s="169">
        <v>0</v>
      </c>
      <c r="M136" s="172">
        <v>0</v>
      </c>
      <c r="N136" s="172">
        <v>0</v>
      </c>
      <c r="O136" s="172">
        <v>0</v>
      </c>
      <c r="P136" s="172">
        <v>0</v>
      </c>
      <c r="Q136" s="172">
        <v>0</v>
      </c>
      <c r="R136" s="172">
        <v>0</v>
      </c>
      <c r="S136" s="172">
        <v>0</v>
      </c>
      <c r="T136" s="172">
        <v>0</v>
      </c>
      <c r="U136" s="172">
        <v>0</v>
      </c>
      <c r="V136" s="173">
        <v>0</v>
      </c>
      <c r="W136" s="160">
        <v>0</v>
      </c>
      <c r="X136" s="160">
        <v>4</v>
      </c>
      <c r="Y136" s="169">
        <v>1</v>
      </c>
      <c r="Z136" s="169">
        <v>1</v>
      </c>
    </row>
    <row r="137" spans="1:26" ht="36" x14ac:dyDescent="0.25">
      <c r="A137" s="433" t="s">
        <v>137</v>
      </c>
      <c r="B137" s="79" t="s">
        <v>88</v>
      </c>
      <c r="C137" s="157">
        <v>1</v>
      </c>
      <c r="D137" s="158">
        <v>1</v>
      </c>
      <c r="E137" s="158">
        <v>0</v>
      </c>
      <c r="F137" s="158">
        <v>0</v>
      </c>
      <c r="G137" s="158">
        <v>0</v>
      </c>
      <c r="H137" s="158">
        <v>0</v>
      </c>
      <c r="I137" s="158">
        <v>0</v>
      </c>
      <c r="J137" s="158">
        <v>0</v>
      </c>
      <c r="K137" s="158">
        <v>0</v>
      </c>
      <c r="L137" s="158">
        <v>0</v>
      </c>
      <c r="M137" s="158">
        <v>0</v>
      </c>
      <c r="N137" s="158">
        <v>1</v>
      </c>
      <c r="O137" s="158">
        <v>1</v>
      </c>
      <c r="P137" s="158">
        <v>0</v>
      </c>
      <c r="Q137" s="158">
        <v>0</v>
      </c>
      <c r="R137" s="158">
        <v>0</v>
      </c>
      <c r="S137" s="158">
        <v>0</v>
      </c>
      <c r="T137" s="158">
        <v>0</v>
      </c>
      <c r="U137" s="158">
        <v>0</v>
      </c>
      <c r="V137" s="158">
        <v>0</v>
      </c>
      <c r="W137" s="158">
        <v>0</v>
      </c>
      <c r="X137" s="158">
        <v>0</v>
      </c>
      <c r="Y137" s="158">
        <v>0</v>
      </c>
      <c r="Z137" s="158">
        <v>0</v>
      </c>
    </row>
    <row r="138" spans="1:26" x14ac:dyDescent="0.25">
      <c r="A138" s="434"/>
      <c r="B138" s="79" t="s">
        <v>89</v>
      </c>
      <c r="C138" s="157">
        <v>1</v>
      </c>
      <c r="D138" s="158">
        <v>1</v>
      </c>
      <c r="E138" s="158">
        <v>0</v>
      </c>
      <c r="F138" s="158">
        <v>0</v>
      </c>
      <c r="G138" s="158">
        <v>0</v>
      </c>
      <c r="H138" s="158">
        <v>0</v>
      </c>
      <c r="I138" s="158">
        <v>0</v>
      </c>
      <c r="J138" s="158">
        <v>0</v>
      </c>
      <c r="K138" s="158">
        <v>0</v>
      </c>
      <c r="L138" s="158">
        <v>0</v>
      </c>
      <c r="M138" s="158">
        <v>0</v>
      </c>
      <c r="N138" s="158">
        <v>1</v>
      </c>
      <c r="O138" s="158">
        <v>1</v>
      </c>
      <c r="P138" s="158">
        <v>0</v>
      </c>
      <c r="Q138" s="158">
        <v>0</v>
      </c>
      <c r="R138" s="158">
        <v>0</v>
      </c>
      <c r="S138" s="158">
        <v>0</v>
      </c>
      <c r="T138" s="158">
        <v>0</v>
      </c>
      <c r="U138" s="158">
        <v>0</v>
      </c>
      <c r="V138" s="158">
        <v>0</v>
      </c>
      <c r="W138" s="158">
        <v>0</v>
      </c>
      <c r="X138" s="158">
        <v>0</v>
      </c>
      <c r="Y138" s="158">
        <v>0</v>
      </c>
      <c r="Z138" s="158">
        <v>0</v>
      </c>
    </row>
    <row r="139" spans="1:26" x14ac:dyDescent="0.25">
      <c r="A139" s="435"/>
      <c r="B139" s="79" t="s">
        <v>90</v>
      </c>
      <c r="C139" s="157">
        <v>1</v>
      </c>
      <c r="D139" s="158">
        <v>1</v>
      </c>
      <c r="E139" s="158">
        <v>0</v>
      </c>
      <c r="F139" s="158">
        <v>0</v>
      </c>
      <c r="G139" s="158">
        <v>0</v>
      </c>
      <c r="H139" s="158">
        <v>0</v>
      </c>
      <c r="I139" s="158">
        <v>0</v>
      </c>
      <c r="J139" s="158">
        <v>0</v>
      </c>
      <c r="K139" s="158">
        <v>0</v>
      </c>
      <c r="L139" s="158">
        <v>0</v>
      </c>
      <c r="M139" s="158">
        <v>0</v>
      </c>
      <c r="N139" s="158">
        <v>1</v>
      </c>
      <c r="O139" s="158">
        <v>1</v>
      </c>
      <c r="P139" s="158">
        <v>0</v>
      </c>
      <c r="Q139" s="158">
        <v>0</v>
      </c>
      <c r="R139" s="158">
        <v>0</v>
      </c>
      <c r="S139" s="158">
        <v>0</v>
      </c>
      <c r="T139" s="158">
        <v>0</v>
      </c>
      <c r="U139" s="158">
        <v>0</v>
      </c>
      <c r="V139" s="158">
        <v>0</v>
      </c>
      <c r="W139" s="158">
        <v>0</v>
      </c>
      <c r="X139" s="158">
        <v>0</v>
      </c>
      <c r="Y139" s="158">
        <v>0</v>
      </c>
      <c r="Z139" s="158">
        <v>0</v>
      </c>
    </row>
    <row r="140" spans="1:26" ht="36" x14ac:dyDescent="0.25">
      <c r="A140" s="446" t="s">
        <v>35</v>
      </c>
      <c r="B140" s="79" t="s">
        <v>88</v>
      </c>
      <c r="C140" s="343">
        <v>2</v>
      </c>
      <c r="D140" s="344" t="s">
        <v>180</v>
      </c>
      <c r="E140" s="345">
        <v>1</v>
      </c>
      <c r="F140" s="345">
        <v>0</v>
      </c>
      <c r="G140" s="345">
        <v>0</v>
      </c>
      <c r="H140" s="345">
        <v>0</v>
      </c>
      <c r="I140" s="345">
        <v>0</v>
      </c>
      <c r="J140" s="345">
        <v>0</v>
      </c>
      <c r="K140" s="345">
        <v>0</v>
      </c>
      <c r="L140" s="345">
        <v>0</v>
      </c>
      <c r="M140" s="345">
        <v>0</v>
      </c>
      <c r="N140" s="345">
        <v>0</v>
      </c>
      <c r="O140" s="345">
        <v>0</v>
      </c>
      <c r="P140" s="345">
        <v>0</v>
      </c>
      <c r="Q140" s="345">
        <v>0</v>
      </c>
      <c r="R140" s="345">
        <v>0</v>
      </c>
      <c r="S140" s="345">
        <v>0</v>
      </c>
      <c r="T140" s="345">
        <v>0</v>
      </c>
      <c r="U140" s="345">
        <v>0</v>
      </c>
      <c r="V140" s="345">
        <v>0</v>
      </c>
      <c r="W140" s="345">
        <v>0</v>
      </c>
      <c r="X140" s="345">
        <v>0</v>
      </c>
      <c r="Y140" s="345">
        <v>0</v>
      </c>
      <c r="Z140" s="345">
        <v>0</v>
      </c>
    </row>
    <row r="141" spans="1:26" x14ac:dyDescent="0.25">
      <c r="A141" s="447"/>
      <c r="B141" s="79" t="s">
        <v>89</v>
      </c>
      <c r="C141" s="346">
        <v>0</v>
      </c>
      <c r="D141" s="344">
        <v>0</v>
      </c>
      <c r="E141" s="344">
        <v>1</v>
      </c>
      <c r="F141" s="344">
        <v>0</v>
      </c>
      <c r="G141" s="344">
        <v>0</v>
      </c>
      <c r="H141" s="344">
        <v>0</v>
      </c>
      <c r="I141" s="344">
        <v>0</v>
      </c>
      <c r="J141" s="344">
        <v>0</v>
      </c>
      <c r="K141" s="344">
        <v>0</v>
      </c>
      <c r="L141" s="344">
        <v>0</v>
      </c>
      <c r="M141" s="344">
        <v>0</v>
      </c>
      <c r="N141" s="344">
        <v>0</v>
      </c>
      <c r="O141" s="344">
        <v>0</v>
      </c>
      <c r="P141" s="344">
        <v>0</v>
      </c>
      <c r="Q141" s="344">
        <v>0</v>
      </c>
      <c r="R141" s="344">
        <v>0</v>
      </c>
      <c r="S141" s="344">
        <v>0</v>
      </c>
      <c r="T141" s="344">
        <v>0</v>
      </c>
      <c r="U141" s="344">
        <v>0</v>
      </c>
      <c r="V141" s="344">
        <v>0</v>
      </c>
      <c r="W141" s="344">
        <v>0</v>
      </c>
      <c r="X141" s="344">
        <v>0</v>
      </c>
      <c r="Y141" s="344">
        <v>0</v>
      </c>
      <c r="Z141" s="344">
        <v>0</v>
      </c>
    </row>
    <row r="142" spans="1:26" x14ac:dyDescent="0.25">
      <c r="A142" s="448"/>
      <c r="B142" s="79" t="s">
        <v>90</v>
      </c>
      <c r="C142" s="346">
        <v>1</v>
      </c>
      <c r="D142" s="344">
        <v>1</v>
      </c>
      <c r="E142" s="344">
        <v>0</v>
      </c>
      <c r="F142" s="344">
        <v>0</v>
      </c>
      <c r="G142" s="344">
        <v>0</v>
      </c>
      <c r="H142" s="344">
        <v>0</v>
      </c>
      <c r="I142" s="344">
        <v>0</v>
      </c>
      <c r="J142" s="344">
        <v>0</v>
      </c>
      <c r="K142" s="344">
        <v>0</v>
      </c>
      <c r="L142" s="344">
        <v>0</v>
      </c>
      <c r="M142" s="344">
        <v>0</v>
      </c>
      <c r="N142" s="344">
        <v>0</v>
      </c>
      <c r="O142" s="344">
        <v>0</v>
      </c>
      <c r="P142" s="344">
        <v>0</v>
      </c>
      <c r="Q142" s="344">
        <v>0</v>
      </c>
      <c r="R142" s="344">
        <v>0</v>
      </c>
      <c r="S142" s="344">
        <v>0</v>
      </c>
      <c r="T142" s="344">
        <v>0</v>
      </c>
      <c r="U142" s="344">
        <v>0</v>
      </c>
      <c r="V142" s="344">
        <v>0</v>
      </c>
      <c r="W142" s="344">
        <v>0</v>
      </c>
      <c r="X142" s="344">
        <v>0</v>
      </c>
      <c r="Y142" s="344">
        <v>0</v>
      </c>
      <c r="Z142" s="344">
        <v>0</v>
      </c>
    </row>
    <row r="143" spans="1:26" s="95" customFormat="1" ht="36" x14ac:dyDescent="0.25">
      <c r="A143" s="430" t="s">
        <v>55</v>
      </c>
      <c r="B143" s="83" t="s">
        <v>88</v>
      </c>
      <c r="C143" s="228">
        <v>2</v>
      </c>
      <c r="D143" s="229">
        <v>4</v>
      </c>
      <c r="E143" s="229">
        <v>0</v>
      </c>
      <c r="F143" s="229">
        <v>0</v>
      </c>
      <c r="G143" s="229">
        <v>0</v>
      </c>
      <c r="H143" s="229">
        <v>0</v>
      </c>
      <c r="I143" s="229">
        <v>1</v>
      </c>
      <c r="J143" s="229">
        <v>0</v>
      </c>
      <c r="K143" s="229">
        <v>0</v>
      </c>
      <c r="L143" s="229">
        <v>0</v>
      </c>
      <c r="M143" s="229">
        <v>0</v>
      </c>
      <c r="N143" s="229">
        <v>1</v>
      </c>
      <c r="O143" s="229">
        <v>0</v>
      </c>
      <c r="P143" s="229">
        <v>0</v>
      </c>
      <c r="Q143" s="229">
        <v>0</v>
      </c>
      <c r="R143" s="229">
        <v>0</v>
      </c>
      <c r="S143" s="229">
        <v>0</v>
      </c>
      <c r="T143" s="229">
        <v>0</v>
      </c>
      <c r="U143" s="229">
        <v>0</v>
      </c>
      <c r="V143" s="229">
        <v>0</v>
      </c>
      <c r="W143" s="231">
        <v>20</v>
      </c>
      <c r="X143" s="231">
        <v>18</v>
      </c>
      <c r="Y143" s="245">
        <v>0</v>
      </c>
      <c r="Z143" s="245">
        <v>0</v>
      </c>
    </row>
    <row r="144" spans="1:26" s="95" customFormat="1" x14ac:dyDescent="0.25">
      <c r="A144" s="431"/>
      <c r="B144" s="83" t="s">
        <v>89</v>
      </c>
      <c r="C144" s="347">
        <v>0</v>
      </c>
      <c r="D144" s="246">
        <v>2</v>
      </c>
      <c r="E144" s="246">
        <v>0</v>
      </c>
      <c r="F144" s="246">
        <v>0</v>
      </c>
      <c r="G144" s="246">
        <v>0</v>
      </c>
      <c r="H144" s="246">
        <v>0</v>
      </c>
      <c r="I144" s="246">
        <v>1</v>
      </c>
      <c r="J144" s="246">
        <v>0</v>
      </c>
      <c r="K144" s="246">
        <v>0</v>
      </c>
      <c r="L144" s="246">
        <v>0</v>
      </c>
      <c r="M144" s="246">
        <v>0</v>
      </c>
      <c r="N144" s="246">
        <v>1</v>
      </c>
      <c r="O144" s="246">
        <v>0</v>
      </c>
      <c r="P144" s="246">
        <v>0</v>
      </c>
      <c r="Q144" s="246">
        <v>0</v>
      </c>
      <c r="R144" s="246">
        <v>0</v>
      </c>
      <c r="S144" s="246">
        <v>0</v>
      </c>
      <c r="T144" s="246">
        <v>0</v>
      </c>
      <c r="U144" s="246">
        <v>0</v>
      </c>
      <c r="V144" s="246">
        <v>0</v>
      </c>
      <c r="W144" s="246">
        <v>1</v>
      </c>
      <c r="X144" s="246">
        <v>1</v>
      </c>
      <c r="Y144" s="246">
        <v>0</v>
      </c>
      <c r="Z144" s="245">
        <v>0</v>
      </c>
    </row>
    <row r="145" spans="1:26" s="95" customFormat="1" x14ac:dyDescent="0.25">
      <c r="A145" s="432"/>
      <c r="B145" s="83" t="s">
        <v>90</v>
      </c>
      <c r="C145" s="347">
        <v>2</v>
      </c>
      <c r="D145" s="246">
        <v>2</v>
      </c>
      <c r="E145" s="246">
        <v>0</v>
      </c>
      <c r="F145" s="246">
        <v>0</v>
      </c>
      <c r="G145" s="246">
        <v>0</v>
      </c>
      <c r="H145" s="246">
        <v>0</v>
      </c>
      <c r="I145" s="246">
        <v>0</v>
      </c>
      <c r="J145" s="246">
        <v>0</v>
      </c>
      <c r="K145" s="246">
        <v>0</v>
      </c>
      <c r="L145" s="246">
        <v>0</v>
      </c>
      <c r="M145" s="246">
        <v>0</v>
      </c>
      <c r="N145" s="246">
        <v>0</v>
      </c>
      <c r="O145" s="246">
        <v>0</v>
      </c>
      <c r="P145" s="246">
        <v>0</v>
      </c>
      <c r="Q145" s="246">
        <v>0</v>
      </c>
      <c r="R145" s="246">
        <v>0</v>
      </c>
      <c r="S145" s="246">
        <v>0</v>
      </c>
      <c r="T145" s="246">
        <v>0</v>
      </c>
      <c r="U145" s="246">
        <v>0</v>
      </c>
      <c r="V145" s="246">
        <v>0</v>
      </c>
      <c r="W145" s="246">
        <v>6</v>
      </c>
      <c r="X145" s="246">
        <v>5</v>
      </c>
      <c r="Y145" s="246">
        <v>0</v>
      </c>
      <c r="Z145" s="245">
        <v>0</v>
      </c>
    </row>
    <row r="146" spans="1:26" s="95" customFormat="1" ht="36" x14ac:dyDescent="0.25">
      <c r="A146" s="503" t="s">
        <v>39</v>
      </c>
      <c r="B146" s="83" t="s">
        <v>88</v>
      </c>
      <c r="C146" s="347">
        <v>0</v>
      </c>
      <c r="D146" s="246">
        <v>0</v>
      </c>
      <c r="E146" s="246">
        <v>0</v>
      </c>
      <c r="F146" s="246">
        <v>0</v>
      </c>
      <c r="G146" s="246">
        <v>0</v>
      </c>
      <c r="H146" s="246">
        <v>0</v>
      </c>
      <c r="I146" s="246">
        <v>0</v>
      </c>
      <c r="J146" s="246">
        <v>0</v>
      </c>
      <c r="K146" s="246">
        <v>0</v>
      </c>
      <c r="L146" s="246">
        <v>0</v>
      </c>
      <c r="M146" s="246">
        <v>3</v>
      </c>
      <c r="N146" s="246">
        <v>3</v>
      </c>
      <c r="O146" s="246">
        <v>0</v>
      </c>
      <c r="P146" s="246">
        <v>0</v>
      </c>
      <c r="Q146" s="246">
        <v>0</v>
      </c>
      <c r="R146" s="246">
        <v>0</v>
      </c>
      <c r="S146" s="246">
        <v>0</v>
      </c>
      <c r="T146" s="246">
        <v>0</v>
      </c>
      <c r="U146" s="246">
        <v>0</v>
      </c>
      <c r="V146" s="246">
        <v>0</v>
      </c>
      <c r="W146" s="246">
        <v>0</v>
      </c>
      <c r="X146" s="246">
        <v>0</v>
      </c>
      <c r="Y146" s="246">
        <v>0</v>
      </c>
      <c r="Z146" s="229">
        <v>0</v>
      </c>
    </row>
    <row r="147" spans="1:26" s="95" customFormat="1" x14ac:dyDescent="0.25">
      <c r="A147" s="504"/>
      <c r="B147" s="83" t="s">
        <v>89</v>
      </c>
      <c r="C147" s="347">
        <v>0</v>
      </c>
      <c r="D147" s="246">
        <v>0</v>
      </c>
      <c r="E147" s="246">
        <v>0</v>
      </c>
      <c r="F147" s="246">
        <v>0</v>
      </c>
      <c r="G147" s="246">
        <v>0</v>
      </c>
      <c r="H147" s="246">
        <v>0</v>
      </c>
      <c r="I147" s="246">
        <v>1</v>
      </c>
      <c r="J147" s="246">
        <v>1</v>
      </c>
      <c r="K147" s="246">
        <v>0</v>
      </c>
      <c r="L147" s="246">
        <v>0</v>
      </c>
      <c r="M147" s="246">
        <v>1</v>
      </c>
      <c r="N147" s="246">
        <v>1</v>
      </c>
      <c r="O147" s="246">
        <v>0</v>
      </c>
      <c r="P147" s="246">
        <v>0</v>
      </c>
      <c r="Q147" s="246">
        <v>0</v>
      </c>
      <c r="R147" s="246">
        <v>0</v>
      </c>
      <c r="S147" s="246">
        <v>0</v>
      </c>
      <c r="T147" s="246">
        <v>0</v>
      </c>
      <c r="U147" s="246">
        <v>0</v>
      </c>
      <c r="V147" s="246">
        <v>0</v>
      </c>
      <c r="W147" s="246">
        <v>0</v>
      </c>
      <c r="X147" s="246">
        <v>0</v>
      </c>
      <c r="Y147" s="246">
        <v>0</v>
      </c>
      <c r="Z147" s="229">
        <v>0</v>
      </c>
    </row>
    <row r="148" spans="1:26" s="179" customFormat="1" x14ac:dyDescent="0.25">
      <c r="A148" s="504"/>
      <c r="B148" s="178" t="s">
        <v>90</v>
      </c>
      <c r="C148" s="347">
        <v>3</v>
      </c>
      <c r="D148" s="246">
        <v>5</v>
      </c>
      <c r="E148" s="246">
        <v>0</v>
      </c>
      <c r="F148" s="246">
        <v>0</v>
      </c>
      <c r="G148" s="246">
        <v>0</v>
      </c>
      <c r="H148" s="246">
        <v>0</v>
      </c>
      <c r="I148" s="246">
        <v>0</v>
      </c>
      <c r="J148" s="246">
        <v>0</v>
      </c>
      <c r="K148" s="246">
        <v>0</v>
      </c>
      <c r="L148" s="246">
        <v>0</v>
      </c>
      <c r="M148" s="246">
        <v>2</v>
      </c>
      <c r="N148" s="246">
        <v>2</v>
      </c>
      <c r="O148" s="246">
        <v>0</v>
      </c>
      <c r="P148" s="246">
        <v>0</v>
      </c>
      <c r="Q148" s="246">
        <v>0</v>
      </c>
      <c r="R148" s="246">
        <v>0</v>
      </c>
      <c r="S148" s="246">
        <v>0</v>
      </c>
      <c r="T148" s="246">
        <v>0</v>
      </c>
      <c r="U148" s="246">
        <v>0</v>
      </c>
      <c r="V148" s="246">
        <v>0</v>
      </c>
      <c r="W148" s="246">
        <v>0</v>
      </c>
      <c r="X148" s="246">
        <v>0</v>
      </c>
      <c r="Y148" s="246">
        <v>0</v>
      </c>
      <c r="Z148" s="229">
        <v>0</v>
      </c>
    </row>
    <row r="149" spans="1:26" s="95" customFormat="1" x14ac:dyDescent="0.25">
      <c r="A149" s="504"/>
      <c r="B149" s="83" t="s">
        <v>104</v>
      </c>
      <c r="C149" s="348">
        <v>0</v>
      </c>
      <c r="D149" s="348">
        <v>0</v>
      </c>
      <c r="E149" s="348">
        <v>0</v>
      </c>
      <c r="F149" s="348">
        <v>0</v>
      </c>
      <c r="G149" s="348">
        <v>0</v>
      </c>
      <c r="H149" s="348">
        <v>0</v>
      </c>
      <c r="I149" s="348">
        <v>0</v>
      </c>
      <c r="J149" s="348">
        <v>0</v>
      </c>
      <c r="K149" s="348">
        <v>0</v>
      </c>
      <c r="L149" s="348">
        <v>0</v>
      </c>
      <c r="M149" s="348">
        <v>0</v>
      </c>
      <c r="N149" s="348">
        <v>0</v>
      </c>
      <c r="O149" s="348">
        <v>0</v>
      </c>
      <c r="P149" s="348">
        <v>0</v>
      </c>
      <c r="Q149" s="348">
        <v>0</v>
      </c>
      <c r="R149" s="348">
        <v>0</v>
      </c>
      <c r="S149" s="348">
        <v>0</v>
      </c>
      <c r="T149" s="348">
        <v>0</v>
      </c>
      <c r="U149" s="348">
        <v>0</v>
      </c>
      <c r="V149" s="348">
        <v>0</v>
      </c>
      <c r="W149" s="348">
        <v>0</v>
      </c>
      <c r="X149" s="348">
        <v>0</v>
      </c>
      <c r="Y149" s="348">
        <v>0</v>
      </c>
      <c r="Z149" s="232">
        <v>0</v>
      </c>
    </row>
    <row r="150" spans="1:26" s="179" customFormat="1" x14ac:dyDescent="0.25">
      <c r="A150" s="505"/>
      <c r="B150" s="83" t="s">
        <v>105</v>
      </c>
      <c r="C150" s="349">
        <v>0</v>
      </c>
      <c r="D150" s="349">
        <v>0</v>
      </c>
      <c r="E150" s="349">
        <v>0</v>
      </c>
      <c r="F150" s="349">
        <v>0</v>
      </c>
      <c r="G150" s="349">
        <v>0</v>
      </c>
      <c r="H150" s="349">
        <v>0</v>
      </c>
      <c r="I150" s="349">
        <v>0</v>
      </c>
      <c r="J150" s="349">
        <v>0</v>
      </c>
      <c r="K150" s="349">
        <v>0</v>
      </c>
      <c r="L150" s="349">
        <v>0</v>
      </c>
      <c r="M150" s="349">
        <v>0</v>
      </c>
      <c r="N150" s="349">
        <v>0</v>
      </c>
      <c r="O150" s="349">
        <v>0</v>
      </c>
      <c r="P150" s="349">
        <v>0</v>
      </c>
      <c r="Q150" s="349">
        <v>0</v>
      </c>
      <c r="R150" s="349">
        <v>0</v>
      </c>
      <c r="S150" s="349">
        <v>0</v>
      </c>
      <c r="T150" s="349">
        <v>0</v>
      </c>
      <c r="U150" s="349">
        <v>0</v>
      </c>
      <c r="V150" s="349">
        <v>0</v>
      </c>
      <c r="W150" s="349">
        <v>0</v>
      </c>
      <c r="X150" s="349">
        <v>0</v>
      </c>
      <c r="Y150" s="349">
        <v>0</v>
      </c>
      <c r="Z150" s="230">
        <v>0</v>
      </c>
    </row>
    <row r="151" spans="1:26" ht="36" x14ac:dyDescent="0.25">
      <c r="A151" s="433" t="s">
        <v>151</v>
      </c>
      <c r="B151" s="79" t="s">
        <v>88</v>
      </c>
      <c r="C151" s="347">
        <v>0</v>
      </c>
      <c r="D151" s="347">
        <v>0</v>
      </c>
      <c r="E151" s="347">
        <v>0</v>
      </c>
      <c r="F151" s="347">
        <v>0</v>
      </c>
      <c r="G151" s="347">
        <v>0</v>
      </c>
      <c r="H151" s="347">
        <v>0</v>
      </c>
      <c r="I151" s="347">
        <v>0</v>
      </c>
      <c r="J151" s="347">
        <v>0</v>
      </c>
      <c r="K151" s="347">
        <v>0</v>
      </c>
      <c r="L151" s="347">
        <v>0</v>
      </c>
      <c r="M151" s="347">
        <v>0</v>
      </c>
      <c r="N151" s="347">
        <v>0</v>
      </c>
      <c r="O151" s="347">
        <v>0</v>
      </c>
      <c r="P151" s="347">
        <v>0</v>
      </c>
      <c r="Q151" s="347">
        <v>0</v>
      </c>
      <c r="R151" s="347">
        <v>0</v>
      </c>
      <c r="S151" s="347">
        <v>0</v>
      </c>
      <c r="T151" s="347">
        <v>0</v>
      </c>
      <c r="U151" s="347">
        <v>0</v>
      </c>
      <c r="V151" s="347">
        <v>0</v>
      </c>
      <c r="W151" s="246">
        <v>11</v>
      </c>
      <c r="X151" s="246">
        <v>23</v>
      </c>
      <c r="Y151" s="246">
        <v>12</v>
      </c>
      <c r="Z151" s="160">
        <v>5</v>
      </c>
    </row>
    <row r="152" spans="1:26" x14ac:dyDescent="0.25">
      <c r="A152" s="434"/>
      <c r="B152" s="79" t="s">
        <v>89</v>
      </c>
      <c r="C152" s="159">
        <v>0</v>
      </c>
      <c r="D152" s="159">
        <v>0</v>
      </c>
      <c r="E152" s="159">
        <v>0</v>
      </c>
      <c r="F152" s="159">
        <v>0</v>
      </c>
      <c r="G152" s="159">
        <v>0</v>
      </c>
      <c r="H152" s="159">
        <v>0</v>
      </c>
      <c r="I152" s="159">
        <v>0</v>
      </c>
      <c r="J152" s="159">
        <v>0</v>
      </c>
      <c r="K152" s="159">
        <v>0</v>
      </c>
      <c r="L152" s="159">
        <v>0</v>
      </c>
      <c r="M152" s="159">
        <v>0</v>
      </c>
      <c r="N152" s="159">
        <v>0</v>
      </c>
      <c r="O152" s="159">
        <v>0</v>
      </c>
      <c r="P152" s="159">
        <v>0</v>
      </c>
      <c r="Q152" s="159">
        <v>0</v>
      </c>
      <c r="R152" s="159">
        <v>0</v>
      </c>
      <c r="S152" s="159">
        <v>0</v>
      </c>
      <c r="T152" s="159">
        <v>0</v>
      </c>
      <c r="U152" s="159">
        <v>0</v>
      </c>
      <c r="V152" s="159">
        <v>0</v>
      </c>
      <c r="W152" s="160">
        <v>3</v>
      </c>
      <c r="X152" s="160">
        <v>3</v>
      </c>
      <c r="Y152" s="160">
        <v>0</v>
      </c>
      <c r="Z152" s="160">
        <v>0</v>
      </c>
    </row>
    <row r="153" spans="1:26" x14ac:dyDescent="0.25">
      <c r="A153" s="435"/>
      <c r="B153" s="79" t="s">
        <v>90</v>
      </c>
      <c r="C153" s="159">
        <v>0</v>
      </c>
      <c r="D153" s="159">
        <v>0</v>
      </c>
      <c r="E153" s="159">
        <v>0</v>
      </c>
      <c r="F153" s="159">
        <v>0</v>
      </c>
      <c r="G153" s="159">
        <v>0</v>
      </c>
      <c r="H153" s="159">
        <v>0</v>
      </c>
      <c r="I153" s="159">
        <v>0</v>
      </c>
      <c r="J153" s="159">
        <v>0</v>
      </c>
      <c r="K153" s="159">
        <v>0</v>
      </c>
      <c r="L153" s="159">
        <v>0</v>
      </c>
      <c r="M153" s="160">
        <v>1</v>
      </c>
      <c r="N153" s="160">
        <v>1</v>
      </c>
      <c r="O153" s="160">
        <v>0</v>
      </c>
      <c r="P153" s="160">
        <v>0</v>
      </c>
      <c r="Q153" s="160">
        <v>0</v>
      </c>
      <c r="R153" s="160">
        <v>0</v>
      </c>
      <c r="S153" s="160">
        <v>0</v>
      </c>
      <c r="T153" s="160">
        <v>0</v>
      </c>
      <c r="U153" s="160">
        <v>0</v>
      </c>
      <c r="V153" s="160">
        <v>0</v>
      </c>
      <c r="W153" s="160">
        <v>0</v>
      </c>
      <c r="X153" s="160">
        <v>0</v>
      </c>
      <c r="Y153" s="160">
        <v>0</v>
      </c>
      <c r="Z153" s="160">
        <v>0</v>
      </c>
    </row>
    <row r="154" spans="1:26" x14ac:dyDescent="0.25">
      <c r="A154" s="507" t="s">
        <v>30</v>
      </c>
      <c r="B154" s="233" t="s">
        <v>152</v>
      </c>
      <c r="C154" s="269">
        <v>0</v>
      </c>
      <c r="D154" s="168">
        <v>3</v>
      </c>
      <c r="E154" s="168">
        <v>1</v>
      </c>
      <c r="F154" s="168">
        <v>0</v>
      </c>
      <c r="G154" s="168">
        <v>1</v>
      </c>
      <c r="H154" s="264">
        <v>4</v>
      </c>
      <c r="I154" s="168">
        <v>5</v>
      </c>
      <c r="J154" s="168">
        <v>1</v>
      </c>
      <c r="K154" s="168">
        <v>0</v>
      </c>
      <c r="L154" s="168">
        <v>0</v>
      </c>
      <c r="M154" s="168">
        <v>0</v>
      </c>
      <c r="N154" s="168">
        <v>0</v>
      </c>
      <c r="O154" s="168">
        <v>1</v>
      </c>
      <c r="P154" s="168">
        <v>1</v>
      </c>
      <c r="Q154" s="168">
        <v>0</v>
      </c>
      <c r="R154" s="168">
        <v>0</v>
      </c>
      <c r="S154" s="168">
        <v>0</v>
      </c>
      <c r="T154" s="168">
        <v>0</v>
      </c>
      <c r="U154" s="168">
        <v>0</v>
      </c>
      <c r="V154" s="168">
        <v>0</v>
      </c>
      <c r="W154" s="168">
        <v>0</v>
      </c>
      <c r="X154" s="168">
        <v>0</v>
      </c>
      <c r="Y154" s="160">
        <v>0</v>
      </c>
      <c r="Z154" s="160">
        <v>0</v>
      </c>
    </row>
    <row r="155" spans="1:26" x14ac:dyDescent="0.25">
      <c r="A155" s="508"/>
      <c r="B155" s="155" t="s">
        <v>102</v>
      </c>
      <c r="C155" s="264">
        <v>3</v>
      </c>
      <c r="D155" s="168">
        <v>5</v>
      </c>
      <c r="E155" s="168">
        <v>0</v>
      </c>
      <c r="F155" s="168">
        <v>0</v>
      </c>
      <c r="G155" s="168">
        <v>0</v>
      </c>
      <c r="H155" s="168">
        <v>0</v>
      </c>
      <c r="I155" s="168">
        <v>0</v>
      </c>
      <c r="J155" s="168">
        <v>0</v>
      </c>
      <c r="K155" s="168">
        <v>0</v>
      </c>
      <c r="L155" s="168">
        <v>0</v>
      </c>
      <c r="M155" s="168">
        <v>0</v>
      </c>
      <c r="N155" s="168">
        <v>0</v>
      </c>
      <c r="O155" s="168">
        <v>0</v>
      </c>
      <c r="P155" s="168">
        <v>0</v>
      </c>
      <c r="Q155" s="168">
        <v>0</v>
      </c>
      <c r="R155" s="168">
        <v>0</v>
      </c>
      <c r="S155" s="168">
        <v>0</v>
      </c>
      <c r="T155" s="168">
        <v>0</v>
      </c>
      <c r="U155" s="168">
        <v>0</v>
      </c>
      <c r="V155" s="168">
        <v>0</v>
      </c>
      <c r="W155" s="160">
        <v>0</v>
      </c>
      <c r="X155" s="160">
        <v>0</v>
      </c>
      <c r="Y155" s="160">
        <v>0</v>
      </c>
      <c r="Z155" s="160">
        <v>0</v>
      </c>
    </row>
    <row r="156" spans="1:26" ht="36" x14ac:dyDescent="0.25">
      <c r="A156" s="509" t="str">
        <f>'[2]Сводный отчет ОВЗ и инвалиды'!$B$27</f>
        <v>Красноярский колледж сферы услуг и предпринимательства</v>
      </c>
      <c r="B156" s="79" t="s">
        <v>88</v>
      </c>
      <c r="C156" s="336">
        <v>1</v>
      </c>
      <c r="D156" s="336">
        <v>3</v>
      </c>
      <c r="E156" s="336">
        <v>0</v>
      </c>
      <c r="F156" s="336">
        <v>0</v>
      </c>
      <c r="G156" s="336">
        <v>0</v>
      </c>
      <c r="H156" s="336">
        <v>6</v>
      </c>
      <c r="I156" s="336">
        <v>5</v>
      </c>
      <c r="J156" s="336">
        <v>0</v>
      </c>
      <c r="K156" s="336">
        <v>0</v>
      </c>
      <c r="L156" s="336">
        <v>0</v>
      </c>
      <c r="M156" s="336">
        <v>5</v>
      </c>
      <c r="N156" s="336">
        <v>11</v>
      </c>
      <c r="O156" s="337">
        <v>1</v>
      </c>
      <c r="P156" s="338">
        <v>1</v>
      </c>
      <c r="Q156" s="338">
        <v>0</v>
      </c>
      <c r="R156" s="337">
        <v>0</v>
      </c>
      <c r="S156" s="337">
        <v>0</v>
      </c>
      <c r="T156" s="337">
        <v>0</v>
      </c>
      <c r="U156" s="337">
        <v>0</v>
      </c>
      <c r="V156" s="337">
        <v>0</v>
      </c>
      <c r="W156" s="339">
        <v>45</v>
      </c>
      <c r="X156" s="339">
        <v>72</v>
      </c>
      <c r="Y156" s="340">
        <v>37</v>
      </c>
      <c r="Z156" s="340">
        <v>0</v>
      </c>
    </row>
    <row r="157" spans="1:26" x14ac:dyDescent="0.25">
      <c r="A157" s="510"/>
      <c r="B157" s="79" t="s">
        <v>89</v>
      </c>
      <c r="C157" s="336">
        <v>1</v>
      </c>
      <c r="D157" s="336">
        <v>2</v>
      </c>
      <c r="E157" s="336">
        <v>0</v>
      </c>
      <c r="F157" s="336">
        <v>0</v>
      </c>
      <c r="G157" s="336">
        <v>0</v>
      </c>
      <c r="H157" s="336">
        <v>4</v>
      </c>
      <c r="I157" s="336">
        <v>3</v>
      </c>
      <c r="J157" s="336">
        <v>0</v>
      </c>
      <c r="K157" s="336">
        <v>0</v>
      </c>
      <c r="L157" s="336">
        <v>0</v>
      </c>
      <c r="M157" s="336">
        <v>3</v>
      </c>
      <c r="N157" s="336">
        <v>5</v>
      </c>
      <c r="O157" s="337">
        <v>1</v>
      </c>
      <c r="P157" s="338">
        <v>1</v>
      </c>
      <c r="Q157" s="338">
        <v>0</v>
      </c>
      <c r="R157" s="337">
        <v>0</v>
      </c>
      <c r="S157" s="337">
        <v>0</v>
      </c>
      <c r="T157" s="337">
        <v>0</v>
      </c>
      <c r="U157" s="337">
        <v>0</v>
      </c>
      <c r="V157" s="337">
        <v>0</v>
      </c>
      <c r="W157" s="339">
        <v>9</v>
      </c>
      <c r="X157" s="339">
        <v>17</v>
      </c>
      <c r="Y157" s="340">
        <v>7</v>
      </c>
      <c r="Z157" s="340">
        <v>0</v>
      </c>
    </row>
    <row r="158" spans="1:26" x14ac:dyDescent="0.25">
      <c r="A158" s="511"/>
      <c r="B158" s="79" t="s">
        <v>90</v>
      </c>
      <c r="C158" s="336">
        <v>0</v>
      </c>
      <c r="D158" s="336">
        <v>1</v>
      </c>
      <c r="E158" s="336">
        <v>0</v>
      </c>
      <c r="F158" s="336">
        <v>0</v>
      </c>
      <c r="G158" s="336">
        <v>0</v>
      </c>
      <c r="H158" s="336">
        <v>2</v>
      </c>
      <c r="I158" s="336">
        <v>2</v>
      </c>
      <c r="J158" s="336">
        <v>0</v>
      </c>
      <c r="K158" s="336">
        <v>0</v>
      </c>
      <c r="L158" s="336">
        <v>0</v>
      </c>
      <c r="M158" s="336">
        <v>2</v>
      </c>
      <c r="N158" s="336">
        <v>6</v>
      </c>
      <c r="O158" s="337">
        <v>0</v>
      </c>
      <c r="P158" s="338">
        <v>0</v>
      </c>
      <c r="Q158" s="338">
        <v>0</v>
      </c>
      <c r="R158" s="337">
        <v>0</v>
      </c>
      <c r="S158" s="337">
        <v>0</v>
      </c>
      <c r="T158" s="337">
        <v>0</v>
      </c>
      <c r="U158" s="337">
        <v>0</v>
      </c>
      <c r="V158" s="337">
        <v>0</v>
      </c>
      <c r="W158" s="339">
        <v>18</v>
      </c>
      <c r="X158" s="339">
        <v>18</v>
      </c>
      <c r="Y158" s="340">
        <v>1</v>
      </c>
      <c r="Z158" s="340">
        <v>0</v>
      </c>
    </row>
    <row r="159" spans="1:26" ht="36" x14ac:dyDescent="0.25">
      <c r="A159" s="433" t="s">
        <v>25</v>
      </c>
      <c r="B159" s="79" t="s">
        <v>88</v>
      </c>
      <c r="C159" s="157">
        <v>0</v>
      </c>
      <c r="D159" s="158">
        <v>2</v>
      </c>
      <c r="E159" s="158">
        <v>0</v>
      </c>
      <c r="F159" s="158">
        <v>0</v>
      </c>
      <c r="G159" s="158">
        <v>0</v>
      </c>
      <c r="H159" s="158">
        <v>0</v>
      </c>
      <c r="I159" s="158">
        <v>0</v>
      </c>
      <c r="J159" s="158">
        <v>0</v>
      </c>
      <c r="K159" s="158">
        <v>0</v>
      </c>
      <c r="L159" s="158">
        <v>0</v>
      </c>
      <c r="M159" s="158">
        <v>0</v>
      </c>
      <c r="N159" s="158">
        <v>2</v>
      </c>
      <c r="O159" s="158">
        <v>0</v>
      </c>
      <c r="P159" s="158">
        <v>0</v>
      </c>
      <c r="Q159" s="158">
        <v>0</v>
      </c>
      <c r="R159" s="158">
        <v>0</v>
      </c>
      <c r="S159" s="158">
        <v>0</v>
      </c>
      <c r="T159" s="158">
        <v>0</v>
      </c>
      <c r="U159" s="158">
        <v>0</v>
      </c>
      <c r="V159" s="158">
        <v>0</v>
      </c>
      <c r="W159" s="160">
        <v>0</v>
      </c>
      <c r="X159" s="160">
        <v>3</v>
      </c>
      <c r="Y159" s="158">
        <v>0</v>
      </c>
      <c r="Z159" s="158">
        <v>0</v>
      </c>
    </row>
    <row r="160" spans="1:26" x14ac:dyDescent="0.25">
      <c r="A160" s="434"/>
      <c r="B160" s="79" t="s">
        <v>89</v>
      </c>
      <c r="C160" s="157">
        <v>0</v>
      </c>
      <c r="D160" s="158">
        <v>0</v>
      </c>
      <c r="E160" s="158">
        <v>0</v>
      </c>
      <c r="F160" s="158">
        <v>0</v>
      </c>
      <c r="G160" s="158">
        <v>0</v>
      </c>
      <c r="H160" s="158">
        <v>0</v>
      </c>
      <c r="I160" s="158">
        <v>0</v>
      </c>
      <c r="J160" s="158">
        <v>0</v>
      </c>
      <c r="K160" s="158">
        <v>0</v>
      </c>
      <c r="L160" s="158">
        <v>0</v>
      </c>
      <c r="M160" s="158">
        <v>0</v>
      </c>
      <c r="N160" s="158">
        <v>0</v>
      </c>
      <c r="O160" s="158">
        <v>0</v>
      </c>
      <c r="P160" s="158">
        <v>0</v>
      </c>
      <c r="Q160" s="158">
        <v>0</v>
      </c>
      <c r="R160" s="158">
        <v>0</v>
      </c>
      <c r="S160" s="158">
        <v>0</v>
      </c>
      <c r="T160" s="158">
        <v>0</v>
      </c>
      <c r="U160" s="158">
        <v>0</v>
      </c>
      <c r="V160" s="158">
        <v>0</v>
      </c>
      <c r="W160" s="160">
        <v>0</v>
      </c>
      <c r="X160" s="160">
        <v>0</v>
      </c>
      <c r="Y160" s="158">
        <v>0</v>
      </c>
      <c r="Z160" s="158">
        <v>0</v>
      </c>
    </row>
    <row r="161" spans="1:26" x14ac:dyDescent="0.25">
      <c r="A161" s="435"/>
      <c r="B161" s="79" t="s">
        <v>90</v>
      </c>
      <c r="C161" s="157">
        <v>0</v>
      </c>
      <c r="D161" s="158">
        <v>2</v>
      </c>
      <c r="E161" s="158">
        <v>0</v>
      </c>
      <c r="F161" s="158">
        <v>0</v>
      </c>
      <c r="G161" s="158">
        <v>0</v>
      </c>
      <c r="H161" s="158">
        <v>0</v>
      </c>
      <c r="I161" s="158">
        <v>0</v>
      </c>
      <c r="J161" s="158">
        <v>0</v>
      </c>
      <c r="K161" s="158">
        <v>0</v>
      </c>
      <c r="L161" s="158">
        <v>0</v>
      </c>
      <c r="M161" s="158">
        <v>0</v>
      </c>
      <c r="N161" s="158">
        <v>2</v>
      </c>
      <c r="O161" s="158">
        <v>0</v>
      </c>
      <c r="P161" s="158">
        <v>0</v>
      </c>
      <c r="Q161" s="158">
        <v>0</v>
      </c>
      <c r="R161" s="158">
        <v>0</v>
      </c>
      <c r="S161" s="158">
        <v>0</v>
      </c>
      <c r="T161" s="158">
        <v>0</v>
      </c>
      <c r="U161" s="158">
        <v>0</v>
      </c>
      <c r="V161" s="158">
        <v>0</v>
      </c>
      <c r="W161" s="160">
        <v>0</v>
      </c>
      <c r="X161" s="160">
        <v>3</v>
      </c>
      <c r="Y161" s="158">
        <v>0</v>
      </c>
      <c r="Z161" s="158">
        <v>0</v>
      </c>
    </row>
    <row r="162" spans="1:26" s="237" customFormat="1" ht="36" x14ac:dyDescent="0.2">
      <c r="A162" s="433" t="s">
        <v>153</v>
      </c>
      <c r="B162" s="79" t="s">
        <v>88</v>
      </c>
      <c r="C162" s="324">
        <v>10</v>
      </c>
      <c r="D162" s="325">
        <v>0</v>
      </c>
      <c r="E162" s="325">
        <v>0</v>
      </c>
      <c r="F162" s="325">
        <v>0</v>
      </c>
      <c r="G162" s="325">
        <v>0</v>
      </c>
      <c r="H162" s="325">
        <v>0</v>
      </c>
      <c r="I162" s="325">
        <v>0</v>
      </c>
      <c r="J162" s="325">
        <v>0</v>
      </c>
      <c r="K162" s="325">
        <v>0</v>
      </c>
      <c r="L162" s="325">
        <v>0</v>
      </c>
      <c r="M162" s="325">
        <v>0</v>
      </c>
      <c r="N162" s="325">
        <v>0</v>
      </c>
      <c r="O162" s="325">
        <v>0</v>
      </c>
      <c r="P162" s="325">
        <v>0</v>
      </c>
      <c r="Q162" s="325">
        <v>0</v>
      </c>
      <c r="R162" s="325">
        <v>0</v>
      </c>
      <c r="S162" s="325">
        <v>0</v>
      </c>
      <c r="T162" s="325">
        <v>0</v>
      </c>
      <c r="U162" s="325">
        <v>0</v>
      </c>
      <c r="V162" s="325">
        <v>0</v>
      </c>
      <c r="W162" s="325">
        <v>0</v>
      </c>
      <c r="X162" s="325">
        <v>0</v>
      </c>
      <c r="Y162" s="325">
        <v>0</v>
      </c>
      <c r="Z162" s="325">
        <v>0</v>
      </c>
    </row>
    <row r="163" spans="1:26" x14ac:dyDescent="0.25">
      <c r="A163" s="434"/>
      <c r="B163" s="79" t="s">
        <v>89</v>
      </c>
      <c r="C163" s="157">
        <v>7</v>
      </c>
      <c r="D163" s="158">
        <v>0</v>
      </c>
      <c r="E163" s="158">
        <v>0</v>
      </c>
      <c r="F163" s="158">
        <v>0</v>
      </c>
      <c r="G163" s="158">
        <v>0</v>
      </c>
      <c r="H163" s="158">
        <v>0</v>
      </c>
      <c r="I163" s="158">
        <v>0</v>
      </c>
      <c r="J163" s="158">
        <v>0</v>
      </c>
      <c r="K163" s="158">
        <v>0</v>
      </c>
      <c r="L163" s="158">
        <v>0</v>
      </c>
      <c r="M163" s="158">
        <v>0</v>
      </c>
      <c r="N163" s="158">
        <v>0</v>
      </c>
      <c r="O163" s="158">
        <v>0</v>
      </c>
      <c r="P163" s="158">
        <v>0</v>
      </c>
      <c r="Q163" s="158">
        <v>0</v>
      </c>
      <c r="R163" s="158">
        <v>0</v>
      </c>
      <c r="S163" s="158">
        <v>0</v>
      </c>
      <c r="T163" s="158">
        <v>0</v>
      </c>
      <c r="U163" s="158">
        <v>0</v>
      </c>
      <c r="V163" s="158">
        <v>0</v>
      </c>
      <c r="W163" s="158">
        <v>0</v>
      </c>
      <c r="X163" s="158">
        <v>0</v>
      </c>
      <c r="Y163" s="158">
        <v>0</v>
      </c>
      <c r="Z163" s="158">
        <v>0</v>
      </c>
    </row>
    <row r="164" spans="1:26" x14ac:dyDescent="0.25">
      <c r="A164" s="435"/>
      <c r="B164" s="79" t="s">
        <v>90</v>
      </c>
      <c r="C164" s="348">
        <v>3</v>
      </c>
      <c r="D164" s="349">
        <v>0</v>
      </c>
      <c r="E164" s="349">
        <v>0</v>
      </c>
      <c r="F164" s="349">
        <v>0</v>
      </c>
      <c r="G164" s="349">
        <v>0</v>
      </c>
      <c r="H164" s="349">
        <v>0</v>
      </c>
      <c r="I164" s="349">
        <v>0</v>
      </c>
      <c r="J164" s="349">
        <v>0</v>
      </c>
      <c r="K164" s="349">
        <v>0</v>
      </c>
      <c r="L164" s="349">
        <v>0</v>
      </c>
      <c r="M164" s="349">
        <v>0</v>
      </c>
      <c r="N164" s="158">
        <v>0</v>
      </c>
      <c r="O164" s="158">
        <v>0</v>
      </c>
      <c r="P164" s="158">
        <v>0</v>
      </c>
      <c r="Q164" s="158">
        <v>0</v>
      </c>
      <c r="R164" s="158">
        <v>0</v>
      </c>
      <c r="S164" s="158">
        <v>0</v>
      </c>
      <c r="T164" s="158">
        <v>0</v>
      </c>
      <c r="U164" s="158">
        <v>0</v>
      </c>
      <c r="V164" s="158">
        <v>0</v>
      </c>
      <c r="W164" s="158">
        <v>0</v>
      </c>
      <c r="X164" s="158">
        <v>0</v>
      </c>
      <c r="Y164" s="158">
        <v>0</v>
      </c>
      <c r="Z164" s="158">
        <v>0</v>
      </c>
    </row>
    <row r="165" spans="1:26" ht="36" x14ac:dyDescent="0.25">
      <c r="A165" s="433" t="s">
        <v>141</v>
      </c>
      <c r="B165" s="79" t="s">
        <v>88</v>
      </c>
      <c r="C165" s="348">
        <v>0</v>
      </c>
      <c r="D165" s="348">
        <v>0</v>
      </c>
      <c r="E165" s="348">
        <v>0</v>
      </c>
      <c r="F165" s="348">
        <v>0</v>
      </c>
      <c r="G165" s="348">
        <v>0</v>
      </c>
      <c r="H165" s="350">
        <v>1</v>
      </c>
      <c r="I165" s="350">
        <v>7</v>
      </c>
      <c r="J165" s="351">
        <v>2</v>
      </c>
      <c r="K165" s="349">
        <v>0</v>
      </c>
      <c r="L165" s="349">
        <v>0</v>
      </c>
      <c r="M165" s="349">
        <v>0</v>
      </c>
      <c r="N165" s="349">
        <v>0</v>
      </c>
      <c r="O165" s="349">
        <v>0</v>
      </c>
      <c r="P165" s="349">
        <v>0</v>
      </c>
      <c r="Q165" s="349">
        <v>0</v>
      </c>
      <c r="R165" s="349">
        <v>0</v>
      </c>
      <c r="S165" s="349">
        <v>0</v>
      </c>
      <c r="T165" s="349">
        <v>0</v>
      </c>
      <c r="U165" s="349">
        <v>0</v>
      </c>
      <c r="V165" s="349">
        <v>0</v>
      </c>
      <c r="W165" s="349">
        <v>0</v>
      </c>
      <c r="X165" s="349">
        <v>0</v>
      </c>
      <c r="Y165" s="349">
        <v>0</v>
      </c>
      <c r="Z165" s="349">
        <v>0</v>
      </c>
    </row>
    <row r="166" spans="1:26" x14ac:dyDescent="0.25">
      <c r="A166" s="434"/>
      <c r="B166" s="238" t="s">
        <v>89</v>
      </c>
      <c r="C166" s="348">
        <v>0</v>
      </c>
      <c r="D166" s="348">
        <v>0</v>
      </c>
      <c r="E166" s="348">
        <v>0</v>
      </c>
      <c r="F166" s="348">
        <v>0</v>
      </c>
      <c r="G166" s="348">
        <v>0</v>
      </c>
      <c r="H166" s="348">
        <v>0</v>
      </c>
      <c r="I166" s="348">
        <v>0</v>
      </c>
      <c r="J166" s="348">
        <v>0</v>
      </c>
      <c r="K166" s="348">
        <v>0</v>
      </c>
      <c r="L166" s="348">
        <v>0</v>
      </c>
      <c r="M166" s="348">
        <v>0</v>
      </c>
      <c r="N166" s="348">
        <v>0</v>
      </c>
      <c r="O166" s="348">
        <v>0</v>
      </c>
      <c r="P166" s="348">
        <v>0</v>
      </c>
      <c r="Q166" s="348">
        <v>0</v>
      </c>
      <c r="R166" s="348">
        <v>0</v>
      </c>
      <c r="S166" s="348">
        <v>0</v>
      </c>
      <c r="T166" s="348">
        <v>0</v>
      </c>
      <c r="U166" s="348">
        <v>0</v>
      </c>
      <c r="V166" s="348">
        <v>0</v>
      </c>
      <c r="W166" s="348">
        <v>0</v>
      </c>
      <c r="X166" s="348">
        <v>0</v>
      </c>
      <c r="Y166" s="348">
        <v>0</v>
      </c>
      <c r="Z166" s="348">
        <v>0</v>
      </c>
    </row>
    <row r="167" spans="1:26" x14ac:dyDescent="0.25">
      <c r="A167" s="435"/>
      <c r="B167" s="238" t="s">
        <v>102</v>
      </c>
      <c r="C167" s="348">
        <v>0</v>
      </c>
      <c r="D167" s="348">
        <v>0</v>
      </c>
      <c r="E167" s="348">
        <v>0</v>
      </c>
      <c r="F167" s="348">
        <v>0</v>
      </c>
      <c r="G167" s="348">
        <v>0</v>
      </c>
      <c r="H167" s="348">
        <v>0</v>
      </c>
      <c r="I167" s="348">
        <v>0</v>
      </c>
      <c r="J167" s="348">
        <v>0</v>
      </c>
      <c r="K167" s="348">
        <v>0</v>
      </c>
      <c r="L167" s="348">
        <v>0</v>
      </c>
      <c r="M167" s="348">
        <v>0</v>
      </c>
      <c r="N167" s="348">
        <v>0</v>
      </c>
      <c r="O167" s="348">
        <v>0</v>
      </c>
      <c r="P167" s="348">
        <v>0</v>
      </c>
      <c r="Q167" s="348">
        <v>0</v>
      </c>
      <c r="R167" s="348">
        <v>0</v>
      </c>
      <c r="S167" s="348">
        <v>0</v>
      </c>
      <c r="T167" s="348">
        <v>0</v>
      </c>
      <c r="U167" s="348">
        <v>0</v>
      </c>
      <c r="V167" s="348">
        <v>0</v>
      </c>
      <c r="W167" s="348">
        <v>0</v>
      </c>
      <c r="X167" s="348">
        <v>0</v>
      </c>
      <c r="Y167" s="348">
        <v>0</v>
      </c>
      <c r="Z167" s="348">
        <v>0</v>
      </c>
    </row>
    <row r="168" spans="1:26" ht="36" x14ac:dyDescent="0.25">
      <c r="A168" s="433" t="s">
        <v>154</v>
      </c>
      <c r="B168" s="79" t="s">
        <v>88</v>
      </c>
      <c r="C168" s="347">
        <v>0</v>
      </c>
      <c r="D168" s="347">
        <v>0</v>
      </c>
      <c r="E168" s="347">
        <v>0</v>
      </c>
      <c r="F168" s="347">
        <v>0</v>
      </c>
      <c r="G168" s="347">
        <v>0</v>
      </c>
      <c r="H168" s="347">
        <v>0</v>
      </c>
      <c r="I168" s="347">
        <v>0</v>
      </c>
      <c r="J168" s="347">
        <v>0</v>
      </c>
      <c r="K168" s="347">
        <v>0</v>
      </c>
      <c r="L168" s="347">
        <v>0</v>
      </c>
      <c r="M168" s="347">
        <v>0</v>
      </c>
      <c r="N168" s="159">
        <v>0</v>
      </c>
      <c r="O168" s="159">
        <v>0</v>
      </c>
      <c r="P168" s="159">
        <v>0</v>
      </c>
      <c r="Q168" s="159">
        <v>0</v>
      </c>
      <c r="R168" s="159">
        <v>0</v>
      </c>
      <c r="S168" s="159">
        <v>0</v>
      </c>
      <c r="T168" s="159">
        <v>0</v>
      </c>
      <c r="U168" s="159">
        <v>0</v>
      </c>
      <c r="V168" s="159">
        <v>0</v>
      </c>
      <c r="W168" s="159">
        <v>0</v>
      </c>
      <c r="X168" s="159">
        <v>0</v>
      </c>
      <c r="Y168" s="159">
        <v>0</v>
      </c>
      <c r="Z168" s="159">
        <v>0</v>
      </c>
    </row>
    <row r="169" spans="1:26" x14ac:dyDescent="0.25">
      <c r="A169" s="434"/>
      <c r="B169" s="79" t="s">
        <v>89</v>
      </c>
      <c r="C169" s="159">
        <v>0</v>
      </c>
      <c r="D169" s="159">
        <v>0</v>
      </c>
      <c r="E169" s="159">
        <v>0</v>
      </c>
      <c r="F169" s="159">
        <v>0</v>
      </c>
      <c r="G169" s="159">
        <v>0</v>
      </c>
      <c r="H169" s="159">
        <v>0</v>
      </c>
      <c r="I169" s="159">
        <v>0</v>
      </c>
      <c r="J169" s="159">
        <v>0</v>
      </c>
      <c r="K169" s="159">
        <v>0</v>
      </c>
      <c r="L169" s="159">
        <v>0</v>
      </c>
      <c r="M169" s="159">
        <v>0</v>
      </c>
      <c r="N169" s="159">
        <v>0</v>
      </c>
      <c r="O169" s="159">
        <v>0</v>
      </c>
      <c r="P169" s="159">
        <v>0</v>
      </c>
      <c r="Q169" s="159">
        <v>0</v>
      </c>
      <c r="R169" s="159">
        <v>0</v>
      </c>
      <c r="S169" s="159">
        <v>0</v>
      </c>
      <c r="T169" s="159">
        <v>0</v>
      </c>
      <c r="U169" s="159">
        <v>0</v>
      </c>
      <c r="V169" s="159">
        <v>0</v>
      </c>
      <c r="W169" s="159">
        <v>0</v>
      </c>
      <c r="X169" s="159">
        <v>0</v>
      </c>
      <c r="Y169" s="159">
        <v>0</v>
      </c>
      <c r="Z169" s="159">
        <v>0</v>
      </c>
    </row>
    <row r="170" spans="1:26" x14ac:dyDescent="0.25">
      <c r="A170" s="434"/>
      <c r="B170" s="79" t="s">
        <v>90</v>
      </c>
      <c r="C170" s="159">
        <v>0</v>
      </c>
      <c r="D170" s="159">
        <v>0</v>
      </c>
      <c r="E170" s="159">
        <v>0</v>
      </c>
      <c r="F170" s="159">
        <v>0</v>
      </c>
      <c r="G170" s="159">
        <v>0</v>
      </c>
      <c r="H170" s="159">
        <v>0</v>
      </c>
      <c r="I170" s="159">
        <v>0</v>
      </c>
      <c r="J170" s="159">
        <v>0</v>
      </c>
      <c r="K170" s="159">
        <v>0</v>
      </c>
      <c r="L170" s="159">
        <v>0</v>
      </c>
      <c r="M170" s="159">
        <v>0</v>
      </c>
      <c r="N170" s="159">
        <v>0</v>
      </c>
      <c r="O170" s="159">
        <v>0</v>
      </c>
      <c r="P170" s="159">
        <v>0</v>
      </c>
      <c r="Q170" s="159">
        <v>0</v>
      </c>
      <c r="R170" s="159">
        <v>0</v>
      </c>
      <c r="S170" s="159">
        <v>0</v>
      </c>
      <c r="T170" s="159">
        <v>0</v>
      </c>
      <c r="U170" s="159">
        <v>0</v>
      </c>
      <c r="V170" s="159">
        <v>0</v>
      </c>
      <c r="W170" s="159">
        <v>0</v>
      </c>
      <c r="X170" s="159">
        <v>0</v>
      </c>
      <c r="Y170" s="159">
        <v>0</v>
      </c>
      <c r="Z170" s="159">
        <v>0</v>
      </c>
    </row>
    <row r="171" spans="1:26" x14ac:dyDescent="0.25">
      <c r="A171" s="434"/>
      <c r="B171" s="96" t="s">
        <v>104</v>
      </c>
      <c r="C171" s="160">
        <v>0</v>
      </c>
      <c r="D171" s="160">
        <v>0</v>
      </c>
      <c r="E171" s="160">
        <v>0</v>
      </c>
      <c r="F171" s="160">
        <v>0</v>
      </c>
      <c r="G171" s="160">
        <v>0</v>
      </c>
      <c r="H171" s="160">
        <v>4</v>
      </c>
      <c r="I171" s="160">
        <v>5</v>
      </c>
      <c r="J171" s="160">
        <v>0</v>
      </c>
      <c r="K171" s="160">
        <v>0</v>
      </c>
      <c r="L171" s="160">
        <v>0</v>
      </c>
      <c r="M171" s="160">
        <v>0</v>
      </c>
      <c r="N171" s="160">
        <v>0</v>
      </c>
      <c r="O171" s="160">
        <v>0</v>
      </c>
      <c r="P171" s="160">
        <v>0</v>
      </c>
      <c r="Q171" s="160">
        <v>0</v>
      </c>
      <c r="R171" s="160">
        <v>0</v>
      </c>
      <c r="S171" s="160">
        <v>0</v>
      </c>
      <c r="T171" s="160">
        <v>0</v>
      </c>
      <c r="U171" s="160">
        <v>0</v>
      </c>
      <c r="V171" s="160">
        <v>0</v>
      </c>
      <c r="W171" s="160">
        <v>0</v>
      </c>
      <c r="X171" s="160">
        <v>0</v>
      </c>
      <c r="Y171" s="160">
        <v>0</v>
      </c>
      <c r="Z171" s="160">
        <v>0</v>
      </c>
    </row>
    <row r="172" spans="1:26" x14ac:dyDescent="0.25">
      <c r="A172" s="435"/>
      <c r="B172" s="97" t="s">
        <v>102</v>
      </c>
      <c r="C172" s="160">
        <v>0</v>
      </c>
      <c r="D172" s="160">
        <v>0</v>
      </c>
      <c r="E172" s="160">
        <v>0</v>
      </c>
      <c r="F172" s="160">
        <v>0</v>
      </c>
      <c r="G172" s="160">
        <v>0</v>
      </c>
      <c r="H172" s="160">
        <v>1</v>
      </c>
      <c r="I172" s="160">
        <v>0</v>
      </c>
      <c r="J172" s="160">
        <v>0</v>
      </c>
      <c r="K172" s="160">
        <v>0</v>
      </c>
      <c r="L172" s="160">
        <v>0</v>
      </c>
      <c r="M172" s="160">
        <v>0</v>
      </c>
      <c r="N172" s="160">
        <v>0</v>
      </c>
      <c r="O172" s="160">
        <v>0</v>
      </c>
      <c r="P172" s="160">
        <v>0</v>
      </c>
      <c r="Q172" s="160">
        <v>0</v>
      </c>
      <c r="R172" s="160">
        <v>0</v>
      </c>
      <c r="S172" s="160">
        <v>0</v>
      </c>
      <c r="T172" s="160">
        <v>0</v>
      </c>
      <c r="U172" s="160">
        <v>0</v>
      </c>
      <c r="V172" s="160">
        <v>0</v>
      </c>
      <c r="W172" s="160">
        <v>0</v>
      </c>
      <c r="X172" s="160">
        <v>0</v>
      </c>
      <c r="Y172" s="160">
        <v>0</v>
      </c>
      <c r="Z172" s="160">
        <v>0</v>
      </c>
    </row>
    <row r="173" spans="1:26" ht="36" x14ac:dyDescent="0.25">
      <c r="A173" s="433" t="s">
        <v>62</v>
      </c>
      <c r="B173" s="79" t="s">
        <v>88</v>
      </c>
      <c r="C173" s="157">
        <v>0</v>
      </c>
      <c r="D173" s="157">
        <v>0</v>
      </c>
      <c r="E173" s="157">
        <v>0</v>
      </c>
      <c r="F173" s="157">
        <v>0</v>
      </c>
      <c r="G173" s="157">
        <v>0</v>
      </c>
      <c r="H173" s="157">
        <v>0</v>
      </c>
      <c r="I173" s="157">
        <v>0</v>
      </c>
      <c r="J173" s="157">
        <v>0</v>
      </c>
      <c r="K173" s="157">
        <v>0</v>
      </c>
      <c r="L173" s="174">
        <v>0</v>
      </c>
      <c r="M173" s="174">
        <v>0</v>
      </c>
      <c r="N173" s="75">
        <v>1</v>
      </c>
      <c r="O173" s="75">
        <v>1</v>
      </c>
      <c r="P173" s="75">
        <v>0</v>
      </c>
      <c r="Q173" s="75">
        <v>0</v>
      </c>
      <c r="R173" s="75">
        <v>0</v>
      </c>
      <c r="S173" s="75">
        <v>0</v>
      </c>
      <c r="T173" s="75">
        <v>0</v>
      </c>
      <c r="U173" s="75">
        <v>0</v>
      </c>
      <c r="V173" s="75">
        <v>0</v>
      </c>
      <c r="W173" s="75">
        <v>1</v>
      </c>
      <c r="X173" s="75">
        <v>3</v>
      </c>
      <c r="Y173" s="75">
        <v>2</v>
      </c>
      <c r="Z173" s="75">
        <v>0</v>
      </c>
    </row>
    <row r="174" spans="1:26" x14ac:dyDescent="0.25">
      <c r="A174" s="434"/>
      <c r="B174" s="79" t="s">
        <v>89</v>
      </c>
      <c r="C174" s="157">
        <v>0</v>
      </c>
      <c r="D174" s="157">
        <v>0</v>
      </c>
      <c r="E174" s="157">
        <v>0</v>
      </c>
      <c r="F174" s="157">
        <v>0</v>
      </c>
      <c r="G174" s="157">
        <v>0</v>
      </c>
      <c r="H174" s="157">
        <v>0</v>
      </c>
      <c r="I174" s="157">
        <v>0</v>
      </c>
      <c r="J174" s="157">
        <v>0</v>
      </c>
      <c r="K174" s="157">
        <v>0</v>
      </c>
      <c r="L174" s="174">
        <v>0</v>
      </c>
      <c r="M174" s="174">
        <v>0</v>
      </c>
      <c r="N174" s="75">
        <v>1</v>
      </c>
      <c r="O174" s="75">
        <v>1</v>
      </c>
      <c r="P174" s="75">
        <v>0</v>
      </c>
      <c r="Q174" s="75">
        <v>0</v>
      </c>
      <c r="R174" s="75">
        <v>0</v>
      </c>
      <c r="S174" s="75">
        <v>0</v>
      </c>
      <c r="T174" s="75">
        <v>0</v>
      </c>
      <c r="U174" s="75">
        <v>0</v>
      </c>
      <c r="V174" s="75">
        <v>0</v>
      </c>
      <c r="W174" s="75">
        <v>0</v>
      </c>
      <c r="X174" s="75">
        <v>0</v>
      </c>
      <c r="Y174" s="75">
        <v>0</v>
      </c>
      <c r="Z174" s="75">
        <v>0</v>
      </c>
    </row>
    <row r="175" spans="1:26" x14ac:dyDescent="0.25">
      <c r="A175" s="435"/>
      <c r="B175" s="79" t="s">
        <v>90</v>
      </c>
      <c r="C175" s="157">
        <v>0</v>
      </c>
      <c r="D175" s="157">
        <v>0</v>
      </c>
      <c r="E175" s="157">
        <v>0</v>
      </c>
      <c r="F175" s="157">
        <v>0</v>
      </c>
      <c r="G175" s="157">
        <v>0</v>
      </c>
      <c r="H175" s="157">
        <v>0</v>
      </c>
      <c r="I175" s="157">
        <v>0</v>
      </c>
      <c r="J175" s="157">
        <v>0</v>
      </c>
      <c r="K175" s="157">
        <v>0</v>
      </c>
      <c r="L175" s="174">
        <v>0</v>
      </c>
      <c r="M175" s="174">
        <v>0</v>
      </c>
      <c r="N175" s="75">
        <v>0</v>
      </c>
      <c r="O175" s="75">
        <v>0</v>
      </c>
      <c r="P175" s="75">
        <v>0</v>
      </c>
      <c r="Q175" s="75">
        <v>0</v>
      </c>
      <c r="R175" s="75">
        <v>0</v>
      </c>
      <c r="S175" s="75">
        <v>0</v>
      </c>
      <c r="T175" s="75">
        <v>0</v>
      </c>
      <c r="U175" s="75">
        <v>0</v>
      </c>
      <c r="V175" s="75">
        <v>0</v>
      </c>
      <c r="W175" s="75">
        <v>1</v>
      </c>
      <c r="X175" s="75">
        <v>3</v>
      </c>
      <c r="Y175" s="75">
        <v>2</v>
      </c>
      <c r="Z175" s="75">
        <v>0</v>
      </c>
    </row>
    <row r="176" spans="1:26" ht="36" x14ac:dyDescent="0.25">
      <c r="A176" s="433" t="s">
        <v>155</v>
      </c>
      <c r="B176" s="79" t="s">
        <v>88</v>
      </c>
      <c r="C176" s="174">
        <v>1</v>
      </c>
      <c r="D176" s="75">
        <v>1</v>
      </c>
      <c r="E176" s="75">
        <v>0</v>
      </c>
      <c r="F176" s="75">
        <v>0</v>
      </c>
      <c r="G176" s="75">
        <v>0</v>
      </c>
      <c r="H176" s="75">
        <v>0</v>
      </c>
      <c r="I176" s="75">
        <v>0</v>
      </c>
      <c r="J176" s="75">
        <v>0</v>
      </c>
      <c r="K176" s="75">
        <v>0</v>
      </c>
      <c r="L176" s="75">
        <v>0</v>
      </c>
      <c r="M176" s="75">
        <v>0</v>
      </c>
      <c r="N176" s="75">
        <v>0</v>
      </c>
      <c r="O176" s="75">
        <v>0</v>
      </c>
      <c r="P176" s="75">
        <v>0</v>
      </c>
      <c r="Q176" s="75">
        <v>0</v>
      </c>
      <c r="R176" s="75">
        <v>0</v>
      </c>
      <c r="S176" s="75">
        <v>0</v>
      </c>
      <c r="T176" s="75">
        <v>0</v>
      </c>
      <c r="U176" s="75">
        <v>0</v>
      </c>
      <c r="V176" s="75">
        <v>0</v>
      </c>
      <c r="W176" s="75">
        <v>3</v>
      </c>
      <c r="X176" s="75">
        <v>3</v>
      </c>
      <c r="Y176" s="75">
        <v>0</v>
      </c>
      <c r="Z176" s="75">
        <v>0</v>
      </c>
    </row>
    <row r="177" spans="1:26" x14ac:dyDescent="0.25">
      <c r="A177" s="434"/>
      <c r="B177" s="79" t="s">
        <v>89</v>
      </c>
      <c r="C177" s="174">
        <v>1</v>
      </c>
      <c r="D177" s="75">
        <v>1</v>
      </c>
      <c r="E177" s="75">
        <v>0</v>
      </c>
      <c r="F177" s="75">
        <v>0</v>
      </c>
      <c r="G177" s="75">
        <v>0</v>
      </c>
      <c r="H177" s="75">
        <v>0</v>
      </c>
      <c r="I177" s="75">
        <v>0</v>
      </c>
      <c r="J177" s="75">
        <v>0</v>
      </c>
      <c r="K177" s="75">
        <v>0</v>
      </c>
      <c r="L177" s="75">
        <v>0</v>
      </c>
      <c r="M177" s="75">
        <v>0</v>
      </c>
      <c r="N177" s="75">
        <v>0</v>
      </c>
      <c r="O177" s="75">
        <v>0</v>
      </c>
      <c r="P177" s="75">
        <v>0</v>
      </c>
      <c r="Q177" s="75">
        <v>0</v>
      </c>
      <c r="R177" s="75">
        <v>0</v>
      </c>
      <c r="S177" s="75">
        <v>0</v>
      </c>
      <c r="T177" s="75">
        <v>0</v>
      </c>
      <c r="U177" s="75">
        <v>0</v>
      </c>
      <c r="V177" s="75">
        <v>0</v>
      </c>
      <c r="W177" s="75">
        <v>0</v>
      </c>
      <c r="X177" s="75">
        <v>0</v>
      </c>
      <c r="Y177" s="75">
        <v>0</v>
      </c>
      <c r="Z177" s="75">
        <v>0</v>
      </c>
    </row>
    <row r="178" spans="1:26" x14ac:dyDescent="0.25">
      <c r="A178" s="434"/>
      <c r="B178" s="79" t="s">
        <v>90</v>
      </c>
      <c r="C178" s="174">
        <v>0</v>
      </c>
      <c r="D178" s="75">
        <v>0</v>
      </c>
      <c r="E178" s="75">
        <v>0</v>
      </c>
      <c r="F178" s="75">
        <v>0</v>
      </c>
      <c r="G178" s="75">
        <v>0</v>
      </c>
      <c r="H178" s="75">
        <v>0</v>
      </c>
      <c r="I178" s="75">
        <v>0</v>
      </c>
      <c r="J178" s="75">
        <v>0</v>
      </c>
      <c r="K178" s="75">
        <v>0</v>
      </c>
      <c r="L178" s="75">
        <v>0</v>
      </c>
      <c r="M178" s="75">
        <v>0</v>
      </c>
      <c r="N178" s="75">
        <v>0</v>
      </c>
      <c r="O178" s="75">
        <v>0</v>
      </c>
      <c r="P178" s="75">
        <v>0</v>
      </c>
      <c r="Q178" s="75">
        <v>0</v>
      </c>
      <c r="R178" s="75">
        <v>0</v>
      </c>
      <c r="S178" s="75">
        <v>0</v>
      </c>
      <c r="T178" s="75">
        <v>0</v>
      </c>
      <c r="U178" s="75">
        <v>0</v>
      </c>
      <c r="V178" s="75">
        <v>0</v>
      </c>
      <c r="W178" s="75">
        <v>3</v>
      </c>
      <c r="X178" s="75">
        <v>3</v>
      </c>
      <c r="Y178" s="75">
        <v>0</v>
      </c>
      <c r="Z178" s="75">
        <v>0</v>
      </c>
    </row>
    <row r="179" spans="1:26" ht="36" x14ac:dyDescent="0.25">
      <c r="A179" s="506" t="s">
        <v>156</v>
      </c>
      <c r="B179" s="79" t="s">
        <v>88</v>
      </c>
      <c r="C179" s="174">
        <v>0</v>
      </c>
      <c r="D179" s="174">
        <v>0</v>
      </c>
      <c r="E179" s="174">
        <v>0</v>
      </c>
      <c r="F179" s="174">
        <v>0</v>
      </c>
      <c r="G179" s="174">
        <v>0</v>
      </c>
      <c r="H179" s="174">
        <v>0</v>
      </c>
      <c r="I179" s="75">
        <v>2</v>
      </c>
      <c r="J179" s="174">
        <v>0</v>
      </c>
      <c r="K179" s="174">
        <v>0</v>
      </c>
      <c r="L179" s="174">
        <v>0</v>
      </c>
      <c r="M179" s="174">
        <v>0</v>
      </c>
      <c r="N179" s="174">
        <v>0</v>
      </c>
      <c r="O179" s="174">
        <v>0</v>
      </c>
      <c r="P179" s="174">
        <v>0</v>
      </c>
      <c r="Q179" s="174">
        <v>0</v>
      </c>
      <c r="R179" s="174">
        <v>0</v>
      </c>
      <c r="S179" s="174">
        <v>0</v>
      </c>
      <c r="T179" s="174">
        <v>0</v>
      </c>
      <c r="U179" s="174">
        <v>0</v>
      </c>
      <c r="V179" s="174">
        <v>0</v>
      </c>
      <c r="W179" s="174">
        <v>0</v>
      </c>
      <c r="X179" s="174">
        <v>0</v>
      </c>
      <c r="Y179" s="174">
        <v>0</v>
      </c>
      <c r="Z179" s="174">
        <v>0</v>
      </c>
    </row>
    <row r="180" spans="1:26" x14ac:dyDescent="0.25">
      <c r="A180" s="506"/>
      <c r="B180" s="79" t="s">
        <v>89</v>
      </c>
      <c r="C180" s="174">
        <v>0</v>
      </c>
      <c r="D180" s="174">
        <v>0</v>
      </c>
      <c r="E180" s="174">
        <v>0</v>
      </c>
      <c r="F180" s="174">
        <v>0</v>
      </c>
      <c r="G180" s="174">
        <v>0</v>
      </c>
      <c r="H180" s="174">
        <v>0</v>
      </c>
      <c r="I180" s="75">
        <v>2</v>
      </c>
      <c r="J180" s="174">
        <v>0</v>
      </c>
      <c r="K180" s="174">
        <v>0</v>
      </c>
      <c r="L180" s="174">
        <v>0</v>
      </c>
      <c r="M180" s="174">
        <v>0</v>
      </c>
      <c r="N180" s="174">
        <v>0</v>
      </c>
      <c r="O180" s="174">
        <v>0</v>
      </c>
      <c r="P180" s="174">
        <v>0</v>
      </c>
      <c r="Q180" s="174">
        <v>0</v>
      </c>
      <c r="R180" s="174">
        <v>0</v>
      </c>
      <c r="S180" s="174">
        <v>0</v>
      </c>
      <c r="T180" s="174">
        <v>0</v>
      </c>
      <c r="U180" s="174">
        <v>0</v>
      </c>
      <c r="V180" s="174">
        <v>0</v>
      </c>
      <c r="W180" s="174">
        <v>0</v>
      </c>
      <c r="X180" s="174">
        <v>0</v>
      </c>
      <c r="Y180" s="174">
        <v>0</v>
      </c>
      <c r="Z180" s="174">
        <v>0</v>
      </c>
    </row>
    <row r="181" spans="1:26" x14ac:dyDescent="0.25">
      <c r="A181" s="506"/>
      <c r="B181" s="79" t="s">
        <v>90</v>
      </c>
      <c r="C181" s="174">
        <v>0</v>
      </c>
      <c r="D181" s="174">
        <v>0</v>
      </c>
      <c r="E181" s="174">
        <v>0</v>
      </c>
      <c r="F181" s="174">
        <v>0</v>
      </c>
      <c r="G181" s="174">
        <v>0</v>
      </c>
      <c r="H181" s="174">
        <v>0</v>
      </c>
      <c r="I181" s="75">
        <v>4</v>
      </c>
      <c r="J181" s="174">
        <v>0</v>
      </c>
      <c r="K181" s="174">
        <v>0</v>
      </c>
      <c r="L181" s="174">
        <v>0</v>
      </c>
      <c r="M181" s="174">
        <v>0</v>
      </c>
      <c r="N181" s="174">
        <v>0</v>
      </c>
      <c r="O181" s="174">
        <v>0</v>
      </c>
      <c r="P181" s="174">
        <v>0</v>
      </c>
      <c r="Q181" s="174">
        <v>0</v>
      </c>
      <c r="R181" s="174">
        <v>0</v>
      </c>
      <c r="S181" s="174">
        <v>0</v>
      </c>
      <c r="T181" s="174">
        <v>0</v>
      </c>
      <c r="U181" s="174">
        <v>0</v>
      </c>
      <c r="V181" s="174">
        <v>0</v>
      </c>
      <c r="W181" s="174">
        <v>0</v>
      </c>
      <c r="X181" s="174">
        <v>0</v>
      </c>
      <c r="Y181" s="174">
        <v>0</v>
      </c>
      <c r="Z181" s="174">
        <v>0</v>
      </c>
    </row>
    <row r="182" spans="1:26" ht="36" x14ac:dyDescent="0.25">
      <c r="A182" s="433" t="s">
        <v>60</v>
      </c>
      <c r="B182" s="79" t="s">
        <v>88</v>
      </c>
      <c r="C182" s="157">
        <v>0</v>
      </c>
      <c r="D182" s="158">
        <v>3</v>
      </c>
      <c r="E182" s="157">
        <v>0</v>
      </c>
      <c r="F182" s="157">
        <v>0</v>
      </c>
      <c r="G182" s="157">
        <v>0</v>
      </c>
      <c r="H182" s="157">
        <v>0</v>
      </c>
      <c r="I182" s="157">
        <v>0</v>
      </c>
      <c r="J182" s="157">
        <v>0</v>
      </c>
      <c r="K182" s="157">
        <v>0</v>
      </c>
      <c r="L182" s="157">
        <v>0</v>
      </c>
      <c r="M182" s="157">
        <v>0</v>
      </c>
      <c r="N182" s="157">
        <v>0</v>
      </c>
      <c r="O182" s="157">
        <v>0</v>
      </c>
      <c r="P182" s="157">
        <v>0</v>
      </c>
      <c r="Q182" s="157">
        <v>0</v>
      </c>
      <c r="R182" s="157">
        <v>0</v>
      </c>
      <c r="S182" s="157">
        <v>0</v>
      </c>
      <c r="T182" s="157">
        <v>0</v>
      </c>
      <c r="U182" s="157">
        <v>0</v>
      </c>
      <c r="V182" s="157">
        <v>0</v>
      </c>
      <c r="W182" s="157">
        <v>0</v>
      </c>
      <c r="X182" s="157">
        <v>0</v>
      </c>
      <c r="Y182" s="157">
        <v>0</v>
      </c>
      <c r="Z182" s="157">
        <v>0</v>
      </c>
    </row>
    <row r="183" spans="1:26" x14ac:dyDescent="0.25">
      <c r="A183" s="434"/>
      <c r="B183" s="79" t="s">
        <v>89</v>
      </c>
      <c r="C183" s="157">
        <v>0</v>
      </c>
      <c r="D183" s="158">
        <v>2</v>
      </c>
      <c r="E183" s="157">
        <v>0</v>
      </c>
      <c r="F183" s="157">
        <v>0</v>
      </c>
      <c r="G183" s="157">
        <v>0</v>
      </c>
      <c r="H183" s="157">
        <v>0</v>
      </c>
      <c r="I183" s="157">
        <v>0</v>
      </c>
      <c r="J183" s="157">
        <v>0</v>
      </c>
      <c r="K183" s="157">
        <v>0</v>
      </c>
      <c r="L183" s="157">
        <v>0</v>
      </c>
      <c r="M183" s="157">
        <v>0</v>
      </c>
      <c r="N183" s="157">
        <v>0</v>
      </c>
      <c r="O183" s="157">
        <v>0</v>
      </c>
      <c r="P183" s="157">
        <v>0</v>
      </c>
      <c r="Q183" s="157">
        <v>0</v>
      </c>
      <c r="R183" s="157">
        <v>0</v>
      </c>
      <c r="S183" s="157">
        <v>0</v>
      </c>
      <c r="T183" s="157">
        <v>0</v>
      </c>
      <c r="U183" s="157">
        <v>0</v>
      </c>
      <c r="V183" s="157">
        <v>0</v>
      </c>
      <c r="W183" s="157">
        <v>0</v>
      </c>
      <c r="X183" s="157">
        <v>0</v>
      </c>
      <c r="Y183" s="157">
        <v>0</v>
      </c>
      <c r="Z183" s="157">
        <v>0</v>
      </c>
    </row>
    <row r="184" spans="1:26" x14ac:dyDescent="0.25">
      <c r="A184" s="435"/>
      <c r="B184" s="79" t="s">
        <v>90</v>
      </c>
      <c r="C184" s="157">
        <v>0</v>
      </c>
      <c r="D184" s="158">
        <v>1</v>
      </c>
      <c r="E184" s="157">
        <v>0</v>
      </c>
      <c r="F184" s="157">
        <v>0</v>
      </c>
      <c r="G184" s="157">
        <v>0</v>
      </c>
      <c r="H184" s="157">
        <v>0</v>
      </c>
      <c r="I184" s="157">
        <v>0</v>
      </c>
      <c r="J184" s="157">
        <v>0</v>
      </c>
      <c r="K184" s="157">
        <v>0</v>
      </c>
      <c r="L184" s="157">
        <v>0</v>
      </c>
      <c r="M184" s="157">
        <v>0</v>
      </c>
      <c r="N184" s="157">
        <v>0</v>
      </c>
      <c r="O184" s="157">
        <v>0</v>
      </c>
      <c r="P184" s="157">
        <v>0</v>
      </c>
      <c r="Q184" s="157">
        <v>0</v>
      </c>
      <c r="R184" s="157">
        <v>0</v>
      </c>
      <c r="S184" s="157">
        <v>0</v>
      </c>
      <c r="T184" s="157">
        <v>0</v>
      </c>
      <c r="U184" s="157">
        <v>0</v>
      </c>
      <c r="V184" s="157">
        <v>0</v>
      </c>
      <c r="W184" s="157">
        <v>0</v>
      </c>
      <c r="X184" s="157">
        <v>0</v>
      </c>
      <c r="Y184" s="157">
        <v>0</v>
      </c>
      <c r="Z184" s="157">
        <v>0</v>
      </c>
    </row>
    <row r="185" spans="1:26" ht="36" x14ac:dyDescent="0.25">
      <c r="A185" s="433" t="s">
        <v>26</v>
      </c>
      <c r="B185" s="79" t="s">
        <v>88</v>
      </c>
      <c r="C185" s="157">
        <v>2</v>
      </c>
      <c r="D185" s="158">
        <v>2</v>
      </c>
      <c r="E185" s="158">
        <v>0</v>
      </c>
      <c r="F185" s="158">
        <v>0</v>
      </c>
      <c r="G185" s="158">
        <v>0</v>
      </c>
      <c r="H185" s="158">
        <v>0</v>
      </c>
      <c r="I185" s="158">
        <v>0</v>
      </c>
      <c r="J185" s="158">
        <v>0</v>
      </c>
      <c r="K185" s="158">
        <v>0</v>
      </c>
      <c r="L185" s="158">
        <v>0</v>
      </c>
      <c r="M185" s="334">
        <v>0</v>
      </c>
      <c r="N185" s="334">
        <v>0</v>
      </c>
      <c r="O185" s="334">
        <v>0</v>
      </c>
      <c r="P185" s="158">
        <v>0</v>
      </c>
      <c r="Q185" s="158">
        <v>0</v>
      </c>
      <c r="R185" s="158">
        <v>0</v>
      </c>
      <c r="S185" s="158">
        <v>0</v>
      </c>
      <c r="T185" s="158">
        <v>0</v>
      </c>
      <c r="U185" s="158">
        <v>0</v>
      </c>
      <c r="V185" s="158">
        <v>0</v>
      </c>
      <c r="W185" s="158">
        <v>33</v>
      </c>
      <c r="X185" s="158">
        <v>62</v>
      </c>
      <c r="Y185" s="158">
        <v>0</v>
      </c>
      <c r="Z185" s="158">
        <v>0</v>
      </c>
    </row>
    <row r="186" spans="1:26" x14ac:dyDescent="0.25">
      <c r="A186" s="434"/>
      <c r="B186" s="79" t="s">
        <v>89</v>
      </c>
      <c r="C186" s="157">
        <v>2</v>
      </c>
      <c r="D186" s="158">
        <v>2</v>
      </c>
      <c r="E186" s="158">
        <v>0</v>
      </c>
      <c r="F186" s="158">
        <v>0</v>
      </c>
      <c r="G186" s="158">
        <v>0</v>
      </c>
      <c r="H186" s="158">
        <v>0</v>
      </c>
      <c r="I186" s="158">
        <v>0</v>
      </c>
      <c r="J186" s="158">
        <v>0</v>
      </c>
      <c r="K186" s="158">
        <v>0</v>
      </c>
      <c r="L186" s="158">
        <v>0</v>
      </c>
      <c r="M186" s="158">
        <v>0</v>
      </c>
      <c r="N186" s="158">
        <v>0</v>
      </c>
      <c r="O186" s="158">
        <v>0</v>
      </c>
      <c r="P186" s="158">
        <v>0</v>
      </c>
      <c r="Q186" s="158">
        <v>0</v>
      </c>
      <c r="R186" s="158">
        <v>0</v>
      </c>
      <c r="S186" s="158">
        <v>0</v>
      </c>
      <c r="T186" s="158">
        <v>0</v>
      </c>
      <c r="U186" s="158">
        <v>0</v>
      </c>
      <c r="V186" s="158">
        <v>0</v>
      </c>
      <c r="W186" s="158">
        <v>1</v>
      </c>
      <c r="X186" s="158">
        <v>4</v>
      </c>
      <c r="Y186" s="158">
        <v>0</v>
      </c>
      <c r="Z186" s="158">
        <v>0</v>
      </c>
    </row>
    <row r="187" spans="1:26" x14ac:dyDescent="0.25">
      <c r="A187" s="435"/>
      <c r="B187" s="79" t="s">
        <v>90</v>
      </c>
      <c r="C187" s="157">
        <v>2</v>
      </c>
      <c r="D187" s="158">
        <v>2</v>
      </c>
      <c r="E187" s="158">
        <v>0</v>
      </c>
      <c r="F187" s="158">
        <v>0</v>
      </c>
      <c r="G187" s="158">
        <v>0</v>
      </c>
      <c r="H187" s="158">
        <v>0</v>
      </c>
      <c r="I187" s="158">
        <v>0</v>
      </c>
      <c r="J187" s="158">
        <v>0</v>
      </c>
      <c r="K187" s="158">
        <v>0</v>
      </c>
      <c r="L187" s="158">
        <v>0</v>
      </c>
      <c r="M187" s="158">
        <v>0</v>
      </c>
      <c r="N187" s="158">
        <v>0</v>
      </c>
      <c r="O187" s="158">
        <v>0</v>
      </c>
      <c r="P187" s="158">
        <v>0</v>
      </c>
      <c r="Q187" s="158">
        <v>0</v>
      </c>
      <c r="R187" s="158">
        <v>0</v>
      </c>
      <c r="S187" s="158">
        <v>0</v>
      </c>
      <c r="T187" s="158">
        <v>0</v>
      </c>
      <c r="U187" s="158">
        <v>0</v>
      </c>
      <c r="V187" s="158">
        <v>0</v>
      </c>
      <c r="W187" s="158">
        <v>1</v>
      </c>
      <c r="X187" s="158">
        <v>4</v>
      </c>
      <c r="Y187" s="158">
        <v>0</v>
      </c>
      <c r="Z187" s="158">
        <v>0</v>
      </c>
    </row>
    <row r="188" spans="1:26" ht="36" x14ac:dyDescent="0.25">
      <c r="A188" s="433" t="s">
        <v>157</v>
      </c>
      <c r="B188" s="79" t="s">
        <v>88</v>
      </c>
      <c r="C188" s="157">
        <v>0</v>
      </c>
      <c r="D188" s="157">
        <v>0</v>
      </c>
      <c r="E188" s="157">
        <v>0</v>
      </c>
      <c r="F188" s="157">
        <v>0</v>
      </c>
      <c r="G188" s="157">
        <v>0</v>
      </c>
      <c r="H188" s="157">
        <v>0</v>
      </c>
      <c r="I188" s="157">
        <v>0</v>
      </c>
      <c r="J188" s="157">
        <v>0</v>
      </c>
      <c r="K188" s="157">
        <v>0</v>
      </c>
      <c r="L188" s="157">
        <v>0</v>
      </c>
      <c r="M188" s="158">
        <v>1</v>
      </c>
      <c r="N188" s="158">
        <v>2</v>
      </c>
      <c r="O188" s="158">
        <v>0</v>
      </c>
      <c r="P188" s="158">
        <v>0</v>
      </c>
      <c r="Q188" s="158">
        <v>0</v>
      </c>
      <c r="R188" s="157">
        <v>0</v>
      </c>
      <c r="S188" s="157">
        <v>0</v>
      </c>
      <c r="T188" s="157">
        <v>0</v>
      </c>
      <c r="U188" s="157">
        <v>0</v>
      </c>
      <c r="V188" s="157">
        <v>0</v>
      </c>
      <c r="W188" s="158">
        <v>0</v>
      </c>
      <c r="X188" s="158">
        <v>0</v>
      </c>
      <c r="Y188" s="158">
        <v>0</v>
      </c>
      <c r="Z188" s="158">
        <v>0</v>
      </c>
    </row>
    <row r="189" spans="1:26" x14ac:dyDescent="0.25">
      <c r="A189" s="434"/>
      <c r="B189" s="79" t="s">
        <v>89</v>
      </c>
      <c r="C189" s="157">
        <v>0</v>
      </c>
      <c r="D189" s="157">
        <v>0</v>
      </c>
      <c r="E189" s="157">
        <v>0</v>
      </c>
      <c r="F189" s="157">
        <v>0</v>
      </c>
      <c r="G189" s="157">
        <v>0</v>
      </c>
      <c r="H189" s="157">
        <v>0</v>
      </c>
      <c r="I189" s="157">
        <v>0</v>
      </c>
      <c r="J189" s="157">
        <v>0</v>
      </c>
      <c r="K189" s="157">
        <v>0</v>
      </c>
      <c r="L189" s="157">
        <v>0</v>
      </c>
      <c r="M189" s="158">
        <v>0</v>
      </c>
      <c r="N189" s="158">
        <v>1</v>
      </c>
      <c r="O189" s="158">
        <v>0</v>
      </c>
      <c r="P189" s="158">
        <v>0</v>
      </c>
      <c r="Q189" s="158">
        <v>0</v>
      </c>
      <c r="R189" s="157">
        <v>0</v>
      </c>
      <c r="S189" s="157">
        <v>0</v>
      </c>
      <c r="T189" s="157">
        <v>0</v>
      </c>
      <c r="U189" s="157">
        <v>0</v>
      </c>
      <c r="V189" s="157">
        <v>0</v>
      </c>
      <c r="W189" s="158">
        <v>0</v>
      </c>
      <c r="X189" s="158">
        <v>0</v>
      </c>
      <c r="Y189" s="158">
        <v>0</v>
      </c>
      <c r="Z189" s="158">
        <v>0</v>
      </c>
    </row>
    <row r="190" spans="1:26" x14ac:dyDescent="0.25">
      <c r="A190" s="435"/>
      <c r="B190" s="79" t="s">
        <v>90</v>
      </c>
      <c r="C190" s="157">
        <v>0</v>
      </c>
      <c r="D190" s="157">
        <v>0</v>
      </c>
      <c r="E190" s="157">
        <v>0</v>
      </c>
      <c r="F190" s="157">
        <v>0</v>
      </c>
      <c r="G190" s="157">
        <v>0</v>
      </c>
      <c r="H190" s="157">
        <v>0</v>
      </c>
      <c r="I190" s="157">
        <v>0</v>
      </c>
      <c r="J190" s="157">
        <v>0</v>
      </c>
      <c r="K190" s="157">
        <v>0</v>
      </c>
      <c r="L190" s="157">
        <v>0</v>
      </c>
      <c r="M190" s="158">
        <v>1</v>
      </c>
      <c r="N190" s="158">
        <v>1</v>
      </c>
      <c r="O190" s="158">
        <v>0</v>
      </c>
      <c r="P190" s="158">
        <v>0</v>
      </c>
      <c r="Q190" s="158">
        <v>0</v>
      </c>
      <c r="R190" s="157">
        <v>0</v>
      </c>
      <c r="S190" s="157">
        <v>0</v>
      </c>
      <c r="T190" s="157">
        <v>0</v>
      </c>
      <c r="U190" s="157">
        <v>0</v>
      </c>
      <c r="V190" s="157">
        <v>0</v>
      </c>
      <c r="W190" s="158">
        <v>0</v>
      </c>
      <c r="X190" s="158">
        <v>0</v>
      </c>
      <c r="Y190" s="158">
        <v>0</v>
      </c>
      <c r="Z190" s="158">
        <v>0</v>
      </c>
    </row>
    <row r="191" spans="1:26" ht="36" x14ac:dyDescent="0.25">
      <c r="A191" s="433" t="s">
        <v>158</v>
      </c>
      <c r="B191" s="79" t="s">
        <v>88</v>
      </c>
      <c r="C191" s="174">
        <v>0</v>
      </c>
      <c r="D191" s="75">
        <v>0</v>
      </c>
      <c r="E191" s="75">
        <v>0</v>
      </c>
      <c r="F191" s="75">
        <v>0</v>
      </c>
      <c r="G191" s="75">
        <v>0</v>
      </c>
      <c r="H191" s="75">
        <v>0</v>
      </c>
      <c r="I191" s="75">
        <v>0</v>
      </c>
      <c r="J191" s="75">
        <v>0</v>
      </c>
      <c r="K191" s="75">
        <v>0</v>
      </c>
      <c r="L191" s="75">
        <v>0</v>
      </c>
      <c r="M191" s="75">
        <v>0</v>
      </c>
      <c r="N191" s="75">
        <v>0</v>
      </c>
      <c r="O191" s="75">
        <v>0</v>
      </c>
      <c r="P191" s="75">
        <v>0</v>
      </c>
      <c r="Q191" s="75">
        <v>0</v>
      </c>
      <c r="R191" s="75">
        <v>0</v>
      </c>
      <c r="S191" s="75">
        <v>0</v>
      </c>
      <c r="T191" s="75">
        <v>0</v>
      </c>
      <c r="U191" s="75">
        <v>0</v>
      </c>
      <c r="V191" s="75">
        <v>0</v>
      </c>
      <c r="W191" s="75">
        <v>0</v>
      </c>
      <c r="X191" s="75">
        <v>0</v>
      </c>
      <c r="Y191" s="75">
        <v>0</v>
      </c>
      <c r="Z191" s="75">
        <v>0</v>
      </c>
    </row>
    <row r="192" spans="1:26" x14ac:dyDescent="0.25">
      <c r="A192" s="434"/>
      <c r="B192" s="79" t="s">
        <v>89</v>
      </c>
      <c r="C192" s="174">
        <v>0</v>
      </c>
      <c r="D192" s="75">
        <v>0</v>
      </c>
      <c r="E192" s="75">
        <v>0</v>
      </c>
      <c r="F192" s="75">
        <v>0</v>
      </c>
      <c r="G192" s="75">
        <v>0</v>
      </c>
      <c r="H192" s="75">
        <v>0</v>
      </c>
      <c r="I192" s="75">
        <v>0</v>
      </c>
      <c r="J192" s="75">
        <v>0</v>
      </c>
      <c r="K192" s="75">
        <v>0</v>
      </c>
      <c r="L192" s="75">
        <v>0</v>
      </c>
      <c r="M192" s="75">
        <v>0</v>
      </c>
      <c r="N192" s="75">
        <v>0</v>
      </c>
      <c r="O192" s="75">
        <v>0</v>
      </c>
      <c r="P192" s="75">
        <v>0</v>
      </c>
      <c r="Q192" s="75">
        <v>0</v>
      </c>
      <c r="R192" s="75">
        <v>0</v>
      </c>
      <c r="S192" s="75">
        <v>0</v>
      </c>
      <c r="T192" s="75">
        <v>0</v>
      </c>
      <c r="U192" s="75">
        <v>0</v>
      </c>
      <c r="V192" s="75">
        <v>0</v>
      </c>
      <c r="W192" s="75">
        <v>0</v>
      </c>
      <c r="X192" s="75">
        <v>0</v>
      </c>
      <c r="Y192" s="75">
        <v>0</v>
      </c>
      <c r="Z192" s="75">
        <v>0</v>
      </c>
    </row>
    <row r="193" spans="1:27" x14ac:dyDescent="0.25">
      <c r="A193" s="435"/>
      <c r="B193" s="79" t="s">
        <v>90</v>
      </c>
      <c r="C193" s="174">
        <v>1</v>
      </c>
      <c r="D193" s="75">
        <v>3</v>
      </c>
      <c r="E193" s="75">
        <v>0</v>
      </c>
      <c r="F193" s="75">
        <v>0</v>
      </c>
      <c r="G193" s="75">
        <v>0</v>
      </c>
      <c r="H193" s="75">
        <v>1</v>
      </c>
      <c r="I193" s="75">
        <v>0</v>
      </c>
      <c r="J193" s="75">
        <v>0</v>
      </c>
      <c r="K193" s="75">
        <v>0</v>
      </c>
      <c r="L193" s="75">
        <v>0</v>
      </c>
      <c r="M193" s="75">
        <v>0</v>
      </c>
      <c r="N193" s="75">
        <v>0</v>
      </c>
      <c r="O193" s="75">
        <v>0</v>
      </c>
      <c r="P193" s="75">
        <v>0</v>
      </c>
      <c r="Q193" s="75">
        <v>0</v>
      </c>
      <c r="R193" s="75">
        <v>0</v>
      </c>
      <c r="S193" s="75">
        <v>0</v>
      </c>
      <c r="T193" s="75">
        <v>0</v>
      </c>
      <c r="U193" s="75">
        <v>0</v>
      </c>
      <c r="V193" s="75">
        <v>0</v>
      </c>
      <c r="W193" s="75">
        <v>0</v>
      </c>
      <c r="X193" s="75">
        <v>0</v>
      </c>
      <c r="Y193" s="75">
        <v>0</v>
      </c>
      <c r="Z193" s="75">
        <v>0</v>
      </c>
    </row>
    <row r="194" spans="1:27" ht="36" x14ac:dyDescent="0.25">
      <c r="A194" s="433" t="s">
        <v>47</v>
      </c>
      <c r="B194" s="79" t="s">
        <v>88</v>
      </c>
      <c r="C194" s="157">
        <v>2</v>
      </c>
      <c r="D194" s="158">
        <v>0</v>
      </c>
      <c r="E194" s="158">
        <v>0</v>
      </c>
      <c r="F194" s="158">
        <v>0</v>
      </c>
      <c r="G194" s="158">
        <v>0</v>
      </c>
      <c r="H194" s="158">
        <v>0</v>
      </c>
      <c r="I194" s="158">
        <v>0</v>
      </c>
      <c r="J194" s="158">
        <v>0</v>
      </c>
      <c r="K194" s="158">
        <v>0</v>
      </c>
      <c r="L194" s="158">
        <v>0</v>
      </c>
      <c r="M194" s="158">
        <v>0</v>
      </c>
      <c r="N194" s="158">
        <v>0</v>
      </c>
      <c r="O194" s="158">
        <v>0</v>
      </c>
      <c r="P194" s="158">
        <v>0</v>
      </c>
      <c r="Q194" s="158">
        <v>0</v>
      </c>
      <c r="R194" s="158">
        <v>0</v>
      </c>
      <c r="S194" s="158">
        <v>0</v>
      </c>
      <c r="T194" s="158">
        <v>0</v>
      </c>
      <c r="U194" s="158">
        <v>0</v>
      </c>
      <c r="V194" s="158">
        <v>0</v>
      </c>
      <c r="W194" s="160">
        <v>9</v>
      </c>
      <c r="X194" s="160">
        <v>87</v>
      </c>
      <c r="Y194" s="160">
        <v>7</v>
      </c>
      <c r="Z194" s="158">
        <v>7</v>
      </c>
      <c r="AA194" s="243"/>
    </row>
    <row r="195" spans="1:27" x14ac:dyDescent="0.25">
      <c r="A195" s="434"/>
      <c r="B195" s="79" t="s">
        <v>89</v>
      </c>
      <c r="C195" s="157">
        <v>0</v>
      </c>
      <c r="D195" s="158">
        <v>0</v>
      </c>
      <c r="E195" s="158">
        <v>0</v>
      </c>
      <c r="F195" s="158">
        <v>0</v>
      </c>
      <c r="G195" s="158">
        <v>0</v>
      </c>
      <c r="H195" s="158">
        <v>0</v>
      </c>
      <c r="I195" s="158">
        <v>0</v>
      </c>
      <c r="J195" s="158">
        <v>0</v>
      </c>
      <c r="K195" s="158">
        <v>0</v>
      </c>
      <c r="L195" s="158">
        <v>0</v>
      </c>
      <c r="M195" s="158">
        <v>0</v>
      </c>
      <c r="N195" s="158">
        <v>0</v>
      </c>
      <c r="O195" s="158">
        <v>0</v>
      </c>
      <c r="P195" s="158">
        <v>0</v>
      </c>
      <c r="Q195" s="158">
        <v>0</v>
      </c>
      <c r="R195" s="158">
        <v>0</v>
      </c>
      <c r="S195" s="158">
        <v>0</v>
      </c>
      <c r="T195" s="158">
        <v>0</v>
      </c>
      <c r="U195" s="158">
        <v>0</v>
      </c>
      <c r="V195" s="158">
        <v>0</v>
      </c>
      <c r="W195" s="160">
        <v>2</v>
      </c>
      <c r="X195" s="160">
        <v>1</v>
      </c>
      <c r="Y195" s="160">
        <v>7</v>
      </c>
      <c r="Z195" s="158">
        <v>7</v>
      </c>
      <c r="AA195" s="243"/>
    </row>
    <row r="196" spans="1:27" x14ac:dyDescent="0.25">
      <c r="A196" s="434"/>
      <c r="B196" s="79" t="s">
        <v>90</v>
      </c>
      <c r="C196" s="157">
        <v>2</v>
      </c>
      <c r="D196" s="158">
        <v>0</v>
      </c>
      <c r="E196" s="158">
        <v>0</v>
      </c>
      <c r="F196" s="158">
        <v>0</v>
      </c>
      <c r="G196" s="158">
        <v>0</v>
      </c>
      <c r="H196" s="158">
        <v>0</v>
      </c>
      <c r="I196" s="158">
        <v>0</v>
      </c>
      <c r="J196" s="158">
        <v>0</v>
      </c>
      <c r="K196" s="158">
        <v>0</v>
      </c>
      <c r="L196" s="158">
        <v>0</v>
      </c>
      <c r="M196" s="158">
        <v>0</v>
      </c>
      <c r="N196" s="158">
        <v>0</v>
      </c>
      <c r="O196" s="158">
        <v>0</v>
      </c>
      <c r="P196" s="158">
        <v>0</v>
      </c>
      <c r="Q196" s="158">
        <v>0</v>
      </c>
      <c r="R196" s="158">
        <v>0</v>
      </c>
      <c r="S196" s="158">
        <v>0</v>
      </c>
      <c r="T196" s="158">
        <v>0</v>
      </c>
      <c r="U196" s="158">
        <v>0</v>
      </c>
      <c r="V196" s="158">
        <v>0</v>
      </c>
      <c r="W196" s="160">
        <v>8</v>
      </c>
      <c r="X196" s="160">
        <v>2</v>
      </c>
      <c r="Y196" s="160">
        <v>5</v>
      </c>
      <c r="Z196" s="158">
        <v>5</v>
      </c>
      <c r="AA196" s="243"/>
    </row>
    <row r="197" spans="1:27" x14ac:dyDescent="0.25">
      <c r="A197" s="434"/>
      <c r="B197" s="96" t="s">
        <v>104</v>
      </c>
      <c r="C197" s="158">
        <v>0</v>
      </c>
      <c r="D197" s="158">
        <v>3</v>
      </c>
      <c r="E197" s="158">
        <v>2</v>
      </c>
      <c r="F197" s="158">
        <v>0</v>
      </c>
      <c r="G197" s="158">
        <v>0</v>
      </c>
      <c r="H197" s="158">
        <v>0</v>
      </c>
      <c r="I197" s="158">
        <v>1</v>
      </c>
      <c r="J197" s="158">
        <v>1</v>
      </c>
      <c r="K197" s="158">
        <v>1</v>
      </c>
      <c r="L197" s="158">
        <v>0</v>
      </c>
      <c r="M197" s="335">
        <v>2</v>
      </c>
      <c r="N197" s="335">
        <v>4</v>
      </c>
      <c r="O197" s="335">
        <v>1</v>
      </c>
      <c r="P197" s="335">
        <v>1</v>
      </c>
      <c r="Q197" s="335">
        <v>0</v>
      </c>
      <c r="R197" s="158">
        <v>0</v>
      </c>
      <c r="S197" s="158">
        <v>0</v>
      </c>
      <c r="T197" s="158">
        <v>0</v>
      </c>
      <c r="U197" s="158">
        <v>0</v>
      </c>
      <c r="V197" s="158">
        <v>0</v>
      </c>
      <c r="W197" s="160">
        <v>0</v>
      </c>
      <c r="X197" s="160">
        <v>6</v>
      </c>
      <c r="Y197" s="160">
        <v>1</v>
      </c>
      <c r="Z197" s="158">
        <v>1</v>
      </c>
      <c r="AA197" s="243"/>
    </row>
    <row r="198" spans="1:27" x14ac:dyDescent="0.25">
      <c r="A198" s="435"/>
      <c r="B198" s="97" t="s">
        <v>105</v>
      </c>
      <c r="C198" s="158">
        <v>3</v>
      </c>
      <c r="D198" s="158">
        <v>3</v>
      </c>
      <c r="E198" s="158">
        <v>0</v>
      </c>
      <c r="F198" s="158">
        <v>0</v>
      </c>
      <c r="G198" s="158">
        <v>0</v>
      </c>
      <c r="H198" s="158">
        <v>0</v>
      </c>
      <c r="I198" s="158">
        <v>0</v>
      </c>
      <c r="J198" s="158">
        <v>0</v>
      </c>
      <c r="K198" s="158">
        <v>0</v>
      </c>
      <c r="L198" s="158">
        <v>0</v>
      </c>
      <c r="M198" s="158">
        <v>0</v>
      </c>
      <c r="N198" s="158">
        <v>0</v>
      </c>
      <c r="O198" s="158">
        <v>0</v>
      </c>
      <c r="P198" s="158">
        <v>0</v>
      </c>
      <c r="Q198" s="158">
        <v>0</v>
      </c>
      <c r="R198" s="158">
        <v>0</v>
      </c>
      <c r="S198" s="158">
        <v>0</v>
      </c>
      <c r="T198" s="158">
        <v>0</v>
      </c>
      <c r="U198" s="158">
        <v>0</v>
      </c>
      <c r="V198" s="158">
        <v>0</v>
      </c>
      <c r="W198" s="160">
        <v>0</v>
      </c>
      <c r="X198" s="160">
        <v>0</v>
      </c>
      <c r="Y198" s="160">
        <v>0</v>
      </c>
      <c r="Z198" s="158">
        <v>0</v>
      </c>
      <c r="AA198" s="243"/>
    </row>
    <row r="199" spans="1:27" ht="36" x14ac:dyDescent="0.25">
      <c r="A199" s="433" t="s">
        <v>159</v>
      </c>
      <c r="B199" s="79" t="s">
        <v>88</v>
      </c>
      <c r="C199" s="157">
        <v>0</v>
      </c>
      <c r="D199" s="158">
        <v>0</v>
      </c>
      <c r="E199" s="158">
        <v>0</v>
      </c>
      <c r="F199" s="158">
        <v>0</v>
      </c>
      <c r="G199" s="158">
        <v>0</v>
      </c>
      <c r="H199" s="158">
        <v>0</v>
      </c>
      <c r="I199" s="158">
        <v>0</v>
      </c>
      <c r="J199" s="158">
        <v>0</v>
      </c>
      <c r="K199" s="158">
        <v>0</v>
      </c>
      <c r="L199" s="158">
        <v>0</v>
      </c>
      <c r="M199" s="158">
        <v>0</v>
      </c>
      <c r="N199" s="158">
        <v>1</v>
      </c>
      <c r="O199" s="158">
        <v>0</v>
      </c>
      <c r="P199" s="158">
        <v>0</v>
      </c>
      <c r="Q199" s="158">
        <v>0</v>
      </c>
      <c r="R199" s="158">
        <v>0</v>
      </c>
      <c r="S199" s="158">
        <v>0</v>
      </c>
      <c r="T199" s="158">
        <v>0</v>
      </c>
      <c r="U199" s="158">
        <v>0</v>
      </c>
      <c r="V199" s="158">
        <v>0</v>
      </c>
      <c r="W199" s="158">
        <v>0</v>
      </c>
      <c r="X199" s="158">
        <v>19</v>
      </c>
      <c r="Y199" s="158">
        <v>8</v>
      </c>
      <c r="Z199" s="158">
        <v>0</v>
      </c>
    </row>
    <row r="200" spans="1:27" x14ac:dyDescent="0.25">
      <c r="A200" s="434"/>
      <c r="B200" s="79" t="s">
        <v>89</v>
      </c>
      <c r="C200" s="157">
        <v>0</v>
      </c>
      <c r="D200" s="158">
        <v>0</v>
      </c>
      <c r="E200" s="158">
        <v>0</v>
      </c>
      <c r="F200" s="158">
        <v>0</v>
      </c>
      <c r="G200" s="158">
        <v>0</v>
      </c>
      <c r="H200" s="158">
        <v>0</v>
      </c>
      <c r="I200" s="158">
        <v>0</v>
      </c>
      <c r="J200" s="158">
        <v>0</v>
      </c>
      <c r="K200" s="158">
        <v>0</v>
      </c>
      <c r="L200" s="158">
        <v>0</v>
      </c>
      <c r="M200" s="158">
        <v>0</v>
      </c>
      <c r="N200" s="158">
        <v>1</v>
      </c>
      <c r="O200" s="158">
        <v>0</v>
      </c>
      <c r="P200" s="158">
        <v>0</v>
      </c>
      <c r="Q200" s="158">
        <v>0</v>
      </c>
      <c r="R200" s="158">
        <v>0</v>
      </c>
      <c r="S200" s="158">
        <v>0</v>
      </c>
      <c r="T200" s="158">
        <v>0</v>
      </c>
      <c r="U200" s="158">
        <v>0</v>
      </c>
      <c r="V200" s="158">
        <v>0</v>
      </c>
      <c r="W200" s="160">
        <v>0</v>
      </c>
      <c r="X200" s="326">
        <v>1</v>
      </c>
      <c r="Y200" s="326">
        <v>0</v>
      </c>
      <c r="Z200" s="158">
        <v>0</v>
      </c>
    </row>
    <row r="201" spans="1:27" x14ac:dyDescent="0.25">
      <c r="A201" s="435"/>
      <c r="B201" s="79" t="s">
        <v>90</v>
      </c>
      <c r="C201" s="157">
        <v>0</v>
      </c>
      <c r="D201" s="158">
        <v>0</v>
      </c>
      <c r="E201" s="158">
        <v>0</v>
      </c>
      <c r="F201" s="158">
        <v>0</v>
      </c>
      <c r="G201" s="158">
        <v>0</v>
      </c>
      <c r="H201" s="158">
        <v>0</v>
      </c>
      <c r="I201" s="158">
        <v>0</v>
      </c>
      <c r="J201" s="158">
        <v>0</v>
      </c>
      <c r="K201" s="158">
        <v>0</v>
      </c>
      <c r="L201" s="158">
        <v>0</v>
      </c>
      <c r="M201" s="158">
        <v>0</v>
      </c>
      <c r="N201" s="158">
        <v>0</v>
      </c>
      <c r="O201" s="158">
        <v>0</v>
      </c>
      <c r="P201" s="158">
        <v>0</v>
      </c>
      <c r="Q201" s="158">
        <v>0</v>
      </c>
      <c r="R201" s="158">
        <v>0</v>
      </c>
      <c r="S201" s="158">
        <v>0</v>
      </c>
      <c r="T201" s="158">
        <v>0</v>
      </c>
      <c r="U201" s="158">
        <v>0</v>
      </c>
      <c r="V201" s="158">
        <v>0</v>
      </c>
      <c r="W201" s="158">
        <v>0</v>
      </c>
      <c r="X201" s="326">
        <v>2</v>
      </c>
      <c r="Y201" s="326">
        <v>0</v>
      </c>
      <c r="Z201" s="158">
        <v>0</v>
      </c>
    </row>
    <row r="202" spans="1:27" ht="36" x14ac:dyDescent="0.25">
      <c r="A202" s="433" t="s">
        <v>160</v>
      </c>
      <c r="B202" s="79" t="s">
        <v>88</v>
      </c>
      <c r="C202" s="159">
        <v>0</v>
      </c>
      <c r="D202" s="159">
        <v>0</v>
      </c>
      <c r="E202" s="159">
        <v>0</v>
      </c>
      <c r="F202" s="159">
        <v>0</v>
      </c>
      <c r="G202" s="159">
        <v>0</v>
      </c>
      <c r="H202" s="160">
        <v>0</v>
      </c>
      <c r="I202" s="160">
        <v>4</v>
      </c>
      <c r="J202" s="160">
        <v>2</v>
      </c>
      <c r="K202" s="160">
        <v>2</v>
      </c>
      <c r="L202" s="160">
        <v>0</v>
      </c>
      <c r="M202" s="160">
        <v>0</v>
      </c>
      <c r="N202" s="160">
        <v>0</v>
      </c>
      <c r="O202" s="160">
        <v>0</v>
      </c>
      <c r="P202" s="160">
        <v>0</v>
      </c>
      <c r="Q202" s="160">
        <v>0</v>
      </c>
      <c r="R202" s="160">
        <v>0</v>
      </c>
      <c r="S202" s="160">
        <v>0</v>
      </c>
      <c r="T202" s="160">
        <v>0</v>
      </c>
      <c r="U202" s="160">
        <v>0</v>
      </c>
      <c r="V202" s="160">
        <v>0</v>
      </c>
      <c r="W202" s="160">
        <v>0</v>
      </c>
      <c r="X202" s="160">
        <v>0</v>
      </c>
      <c r="Y202" s="160">
        <v>0</v>
      </c>
      <c r="Z202" s="160">
        <v>0</v>
      </c>
    </row>
    <row r="203" spans="1:27" x14ac:dyDescent="0.25">
      <c r="A203" s="434"/>
      <c r="B203" s="79" t="s">
        <v>89</v>
      </c>
      <c r="C203" s="159">
        <v>0</v>
      </c>
      <c r="D203" s="159">
        <v>0</v>
      </c>
      <c r="E203" s="159">
        <v>0</v>
      </c>
      <c r="F203" s="159">
        <v>0</v>
      </c>
      <c r="G203" s="159">
        <v>0</v>
      </c>
      <c r="H203" s="160">
        <v>0</v>
      </c>
      <c r="I203" s="160">
        <v>4</v>
      </c>
      <c r="J203" s="160">
        <v>2</v>
      </c>
      <c r="K203" s="160">
        <v>2</v>
      </c>
      <c r="L203" s="160">
        <v>0</v>
      </c>
      <c r="M203" s="160">
        <v>0</v>
      </c>
      <c r="N203" s="160">
        <v>0</v>
      </c>
      <c r="O203" s="160">
        <v>0</v>
      </c>
      <c r="P203" s="160">
        <v>0</v>
      </c>
      <c r="Q203" s="160">
        <v>0</v>
      </c>
      <c r="R203" s="160">
        <v>0</v>
      </c>
      <c r="S203" s="160">
        <v>0</v>
      </c>
      <c r="T203" s="160">
        <v>0</v>
      </c>
      <c r="U203" s="160">
        <v>0</v>
      </c>
      <c r="V203" s="160">
        <v>0</v>
      </c>
      <c r="W203" s="160">
        <v>0</v>
      </c>
      <c r="X203" s="160">
        <v>0</v>
      </c>
      <c r="Y203" s="160">
        <v>0</v>
      </c>
      <c r="Z203" s="160">
        <v>0</v>
      </c>
    </row>
    <row r="204" spans="1:27" x14ac:dyDescent="0.25">
      <c r="A204" s="435"/>
      <c r="B204" s="79" t="s">
        <v>102</v>
      </c>
      <c r="C204" s="159">
        <v>0</v>
      </c>
      <c r="D204" s="159">
        <v>0</v>
      </c>
      <c r="E204" s="159">
        <v>0</v>
      </c>
      <c r="F204" s="159">
        <v>0</v>
      </c>
      <c r="G204" s="159">
        <v>0</v>
      </c>
      <c r="H204" s="160">
        <v>0</v>
      </c>
      <c r="I204" s="160">
        <v>0</v>
      </c>
      <c r="J204" s="160">
        <v>0</v>
      </c>
      <c r="K204" s="160">
        <v>0</v>
      </c>
      <c r="L204" s="160">
        <v>0</v>
      </c>
      <c r="M204" s="160">
        <v>0</v>
      </c>
      <c r="N204" s="160">
        <v>0</v>
      </c>
      <c r="O204" s="160">
        <v>0</v>
      </c>
      <c r="P204" s="160">
        <v>0</v>
      </c>
      <c r="Q204" s="160">
        <v>0</v>
      </c>
      <c r="R204" s="160">
        <v>0</v>
      </c>
      <c r="S204" s="160">
        <v>0</v>
      </c>
      <c r="T204" s="160">
        <v>0</v>
      </c>
      <c r="U204" s="160">
        <v>0</v>
      </c>
      <c r="V204" s="160">
        <v>0</v>
      </c>
      <c r="W204" s="160">
        <v>0</v>
      </c>
      <c r="X204" s="160">
        <v>0</v>
      </c>
      <c r="Y204" s="160">
        <v>0</v>
      </c>
      <c r="Z204" s="160">
        <v>0</v>
      </c>
    </row>
    <row r="205" spans="1:27" ht="36" x14ac:dyDescent="0.25">
      <c r="A205" s="433" t="s">
        <v>142</v>
      </c>
      <c r="B205" s="79" t="s">
        <v>88</v>
      </c>
      <c r="C205" s="157">
        <v>1</v>
      </c>
      <c r="D205" s="158">
        <v>3</v>
      </c>
      <c r="E205" s="158">
        <v>1</v>
      </c>
      <c r="F205" s="158">
        <v>0</v>
      </c>
      <c r="G205" s="158">
        <v>1</v>
      </c>
      <c r="H205" s="158">
        <v>0</v>
      </c>
      <c r="I205" s="158">
        <v>0</v>
      </c>
      <c r="J205" s="158">
        <v>0</v>
      </c>
      <c r="K205" s="158">
        <v>0</v>
      </c>
      <c r="L205" s="158">
        <v>0</v>
      </c>
      <c r="M205" s="158">
        <v>0</v>
      </c>
      <c r="N205" s="158">
        <v>0</v>
      </c>
      <c r="O205" s="158">
        <v>0</v>
      </c>
      <c r="P205" s="158">
        <v>0</v>
      </c>
      <c r="Q205" s="158">
        <v>0</v>
      </c>
      <c r="R205" s="158">
        <v>0</v>
      </c>
      <c r="S205" s="158">
        <v>0</v>
      </c>
      <c r="T205" s="158">
        <v>0</v>
      </c>
      <c r="U205" s="158">
        <v>0</v>
      </c>
      <c r="V205" s="158">
        <v>0</v>
      </c>
      <c r="W205" s="158">
        <v>0</v>
      </c>
      <c r="X205" s="158">
        <v>0</v>
      </c>
      <c r="Y205" s="158">
        <v>0</v>
      </c>
      <c r="Z205" s="158">
        <v>0</v>
      </c>
    </row>
    <row r="206" spans="1:27" x14ac:dyDescent="0.25">
      <c r="A206" s="434"/>
      <c r="B206" s="79" t="s">
        <v>89</v>
      </c>
      <c r="C206" s="157">
        <v>1</v>
      </c>
      <c r="D206" s="158">
        <v>3</v>
      </c>
      <c r="E206" s="158">
        <v>1</v>
      </c>
      <c r="F206" s="158">
        <v>0</v>
      </c>
      <c r="G206" s="158">
        <v>1</v>
      </c>
      <c r="H206" s="158">
        <v>0</v>
      </c>
      <c r="I206" s="158">
        <v>0</v>
      </c>
      <c r="J206" s="158">
        <v>0</v>
      </c>
      <c r="K206" s="158">
        <v>0</v>
      </c>
      <c r="L206" s="158">
        <v>0</v>
      </c>
      <c r="M206" s="158">
        <v>0</v>
      </c>
      <c r="N206" s="158">
        <v>0</v>
      </c>
      <c r="O206" s="158">
        <v>0</v>
      </c>
      <c r="P206" s="158">
        <v>0</v>
      </c>
      <c r="Q206" s="158">
        <v>0</v>
      </c>
      <c r="R206" s="158">
        <v>0</v>
      </c>
      <c r="S206" s="158">
        <v>0</v>
      </c>
      <c r="T206" s="158">
        <v>0</v>
      </c>
      <c r="U206" s="158">
        <v>0</v>
      </c>
      <c r="V206" s="158">
        <v>0</v>
      </c>
      <c r="W206" s="158">
        <v>0</v>
      </c>
      <c r="X206" s="158">
        <v>0</v>
      </c>
      <c r="Y206" s="158">
        <v>0</v>
      </c>
      <c r="Z206" s="158">
        <v>0</v>
      </c>
    </row>
    <row r="207" spans="1:27" x14ac:dyDescent="0.25">
      <c r="A207" s="435"/>
      <c r="B207" s="79" t="s">
        <v>90</v>
      </c>
      <c r="C207" s="157">
        <v>0</v>
      </c>
      <c r="D207" s="158">
        <v>1</v>
      </c>
      <c r="E207" s="158">
        <v>1</v>
      </c>
      <c r="F207" s="158">
        <v>0</v>
      </c>
      <c r="G207" s="158">
        <v>1</v>
      </c>
      <c r="H207" s="158">
        <v>0</v>
      </c>
      <c r="I207" s="158">
        <v>0</v>
      </c>
      <c r="J207" s="158">
        <v>0</v>
      </c>
      <c r="K207" s="158">
        <v>0</v>
      </c>
      <c r="L207" s="158">
        <v>0</v>
      </c>
      <c r="M207" s="158">
        <v>0</v>
      </c>
      <c r="N207" s="158">
        <v>0</v>
      </c>
      <c r="O207" s="158">
        <v>0</v>
      </c>
      <c r="P207" s="158">
        <v>0</v>
      </c>
      <c r="Q207" s="158">
        <v>0</v>
      </c>
      <c r="R207" s="158">
        <v>0</v>
      </c>
      <c r="S207" s="158">
        <v>0</v>
      </c>
      <c r="T207" s="158">
        <v>0</v>
      </c>
      <c r="U207" s="158">
        <v>0</v>
      </c>
      <c r="V207" s="158">
        <v>0</v>
      </c>
      <c r="W207" s="158">
        <v>0</v>
      </c>
      <c r="X207" s="158">
        <v>0</v>
      </c>
      <c r="Y207" s="158">
        <v>0</v>
      </c>
      <c r="Z207" s="158">
        <v>0</v>
      </c>
    </row>
    <row r="208" spans="1:27" ht="36" x14ac:dyDescent="0.25">
      <c r="A208" s="436" t="s">
        <v>161</v>
      </c>
      <c r="B208" s="79" t="s">
        <v>88</v>
      </c>
      <c r="C208" s="157">
        <v>5</v>
      </c>
      <c r="D208" s="158">
        <v>9</v>
      </c>
      <c r="E208" s="158">
        <v>1</v>
      </c>
      <c r="F208" s="158">
        <v>1</v>
      </c>
      <c r="G208" s="158">
        <v>0</v>
      </c>
      <c r="H208" s="158">
        <v>0</v>
      </c>
      <c r="I208" s="158">
        <v>0</v>
      </c>
      <c r="J208" s="158">
        <v>0</v>
      </c>
      <c r="K208" s="158">
        <v>0</v>
      </c>
      <c r="L208" s="158">
        <v>0</v>
      </c>
      <c r="M208" s="158">
        <v>0</v>
      </c>
      <c r="N208" s="158">
        <v>1</v>
      </c>
      <c r="O208" s="158">
        <v>0</v>
      </c>
      <c r="P208" s="158">
        <v>0</v>
      </c>
      <c r="Q208" s="158">
        <v>0</v>
      </c>
      <c r="R208" s="158">
        <v>0</v>
      </c>
      <c r="S208" s="158">
        <v>0</v>
      </c>
      <c r="T208" s="158">
        <v>0</v>
      </c>
      <c r="U208" s="158">
        <v>0</v>
      </c>
      <c r="V208" s="149">
        <v>0</v>
      </c>
      <c r="W208" s="158">
        <v>57</v>
      </c>
      <c r="X208" s="158">
        <v>100</v>
      </c>
      <c r="Y208" s="75">
        <v>43</v>
      </c>
      <c r="Z208" s="75">
        <v>43</v>
      </c>
    </row>
    <row r="209" spans="1:26" x14ac:dyDescent="0.25">
      <c r="A209" s="437"/>
      <c r="B209" s="79" t="s">
        <v>89</v>
      </c>
      <c r="C209" s="157">
        <v>0</v>
      </c>
      <c r="D209" s="158">
        <v>1</v>
      </c>
      <c r="E209" s="158">
        <v>1</v>
      </c>
      <c r="F209" s="158">
        <v>1</v>
      </c>
      <c r="G209" s="158">
        <v>0</v>
      </c>
      <c r="H209" s="158">
        <v>0</v>
      </c>
      <c r="I209" s="158">
        <v>0</v>
      </c>
      <c r="J209" s="158">
        <v>0</v>
      </c>
      <c r="K209" s="158">
        <v>0</v>
      </c>
      <c r="L209" s="158">
        <v>0</v>
      </c>
      <c r="M209" s="158">
        <v>0</v>
      </c>
      <c r="N209" s="158">
        <v>1</v>
      </c>
      <c r="O209" s="158">
        <v>0</v>
      </c>
      <c r="P209" s="158">
        <v>0</v>
      </c>
      <c r="Q209" s="158">
        <v>0</v>
      </c>
      <c r="R209" s="158">
        <v>0</v>
      </c>
      <c r="S209" s="158">
        <v>0</v>
      </c>
      <c r="T209" s="158">
        <v>0</v>
      </c>
      <c r="U209" s="158">
        <v>0</v>
      </c>
      <c r="V209" s="149">
        <v>0</v>
      </c>
      <c r="W209" s="158">
        <v>0</v>
      </c>
      <c r="X209" s="158">
        <v>1</v>
      </c>
      <c r="Y209" s="75">
        <v>1</v>
      </c>
      <c r="Z209" s="75">
        <v>0</v>
      </c>
    </row>
    <row r="210" spans="1:26" x14ac:dyDescent="0.25">
      <c r="A210" s="438"/>
      <c r="B210" s="79" t="s">
        <v>90</v>
      </c>
      <c r="C210" s="157">
        <v>5</v>
      </c>
      <c r="D210" s="158">
        <v>8</v>
      </c>
      <c r="E210" s="158">
        <v>0</v>
      </c>
      <c r="F210" s="158">
        <v>0</v>
      </c>
      <c r="G210" s="158">
        <v>0</v>
      </c>
      <c r="H210" s="158">
        <v>0</v>
      </c>
      <c r="I210" s="158">
        <v>0</v>
      </c>
      <c r="J210" s="158">
        <v>0</v>
      </c>
      <c r="K210" s="158">
        <v>0</v>
      </c>
      <c r="L210" s="158">
        <v>0</v>
      </c>
      <c r="M210" s="158">
        <v>0</v>
      </c>
      <c r="N210" s="158">
        <v>1</v>
      </c>
      <c r="O210" s="158">
        <v>0</v>
      </c>
      <c r="P210" s="158">
        <v>0</v>
      </c>
      <c r="Q210" s="158">
        <v>0</v>
      </c>
      <c r="R210" s="158">
        <v>0</v>
      </c>
      <c r="S210" s="158">
        <v>0</v>
      </c>
      <c r="T210" s="158">
        <v>0</v>
      </c>
      <c r="U210" s="158">
        <v>0</v>
      </c>
      <c r="V210" s="149">
        <v>0</v>
      </c>
      <c r="W210" s="158">
        <v>6</v>
      </c>
      <c r="X210" s="158">
        <v>6</v>
      </c>
      <c r="Y210" s="75">
        <v>0</v>
      </c>
      <c r="Z210" s="75">
        <v>0</v>
      </c>
    </row>
    <row r="211" spans="1:26" ht="36" x14ac:dyDescent="0.25">
      <c r="A211" s="433" t="s">
        <v>162</v>
      </c>
      <c r="B211" s="79" t="s">
        <v>88</v>
      </c>
      <c r="C211" s="159">
        <v>0</v>
      </c>
      <c r="D211" s="160">
        <v>0</v>
      </c>
      <c r="E211" s="160">
        <v>0</v>
      </c>
      <c r="F211" s="160">
        <v>0</v>
      </c>
      <c r="G211" s="160">
        <v>0</v>
      </c>
      <c r="H211" s="160">
        <v>1</v>
      </c>
      <c r="I211" s="160">
        <v>1</v>
      </c>
      <c r="J211" s="160">
        <v>0</v>
      </c>
      <c r="K211" s="160">
        <v>0</v>
      </c>
      <c r="L211" s="160">
        <v>0</v>
      </c>
      <c r="M211" s="160">
        <v>0</v>
      </c>
      <c r="N211" s="160">
        <v>0</v>
      </c>
      <c r="O211" s="160">
        <v>0</v>
      </c>
      <c r="P211" s="160">
        <v>0</v>
      </c>
      <c r="Q211" s="160">
        <v>0</v>
      </c>
      <c r="R211" s="160">
        <v>0</v>
      </c>
      <c r="S211" s="160">
        <v>0</v>
      </c>
      <c r="T211" s="160">
        <v>0</v>
      </c>
      <c r="U211" s="160">
        <v>0</v>
      </c>
      <c r="V211" s="160">
        <v>0</v>
      </c>
      <c r="W211" s="172">
        <v>0</v>
      </c>
      <c r="X211" s="172">
        <v>0</v>
      </c>
      <c r="Y211" s="172">
        <v>0</v>
      </c>
      <c r="Z211" s="172">
        <v>0</v>
      </c>
    </row>
    <row r="212" spans="1:26" x14ac:dyDescent="0.25">
      <c r="A212" s="434"/>
      <c r="B212" s="79" t="s">
        <v>89</v>
      </c>
      <c r="C212" s="159">
        <v>0</v>
      </c>
      <c r="D212" s="160">
        <v>0</v>
      </c>
      <c r="E212" s="160">
        <v>0</v>
      </c>
      <c r="F212" s="160">
        <v>0</v>
      </c>
      <c r="G212" s="160">
        <v>0</v>
      </c>
      <c r="H212" s="160">
        <v>1</v>
      </c>
      <c r="I212" s="160">
        <v>1</v>
      </c>
      <c r="J212" s="160">
        <v>0</v>
      </c>
      <c r="K212" s="160">
        <v>0</v>
      </c>
      <c r="L212" s="160">
        <v>0</v>
      </c>
      <c r="M212" s="160">
        <v>0</v>
      </c>
      <c r="N212" s="160">
        <v>0</v>
      </c>
      <c r="O212" s="160">
        <v>0</v>
      </c>
      <c r="P212" s="160">
        <v>0</v>
      </c>
      <c r="Q212" s="160">
        <v>0</v>
      </c>
      <c r="R212" s="160">
        <v>0</v>
      </c>
      <c r="S212" s="160">
        <v>0</v>
      </c>
      <c r="T212" s="160">
        <v>0</v>
      </c>
      <c r="U212" s="160">
        <v>0</v>
      </c>
      <c r="V212" s="160">
        <v>0</v>
      </c>
      <c r="W212" s="172">
        <v>0</v>
      </c>
      <c r="X212" s="172">
        <v>0</v>
      </c>
      <c r="Y212" s="172">
        <v>0</v>
      </c>
      <c r="Z212" s="172">
        <v>0</v>
      </c>
    </row>
    <row r="213" spans="1:26" x14ac:dyDescent="0.25">
      <c r="A213" s="435"/>
      <c r="B213" s="79" t="s">
        <v>90</v>
      </c>
      <c r="C213" s="159">
        <v>0</v>
      </c>
      <c r="D213" s="160">
        <v>0</v>
      </c>
      <c r="E213" s="160">
        <v>0</v>
      </c>
      <c r="F213" s="160">
        <v>0</v>
      </c>
      <c r="G213" s="160">
        <v>0</v>
      </c>
      <c r="H213" s="160">
        <v>0</v>
      </c>
      <c r="I213" s="160">
        <v>0</v>
      </c>
      <c r="J213" s="160">
        <v>0</v>
      </c>
      <c r="K213" s="160">
        <v>0</v>
      </c>
      <c r="L213" s="160">
        <v>0</v>
      </c>
      <c r="M213" s="160">
        <v>0</v>
      </c>
      <c r="N213" s="160">
        <v>0</v>
      </c>
      <c r="O213" s="160">
        <v>0</v>
      </c>
      <c r="P213" s="160">
        <v>0</v>
      </c>
      <c r="Q213" s="160">
        <v>0</v>
      </c>
      <c r="R213" s="160">
        <v>0</v>
      </c>
      <c r="S213" s="160">
        <v>0</v>
      </c>
      <c r="T213" s="160">
        <v>0</v>
      </c>
      <c r="U213" s="160">
        <v>0</v>
      </c>
      <c r="V213" s="160">
        <v>0</v>
      </c>
      <c r="W213" s="172">
        <v>0</v>
      </c>
      <c r="X213" s="172">
        <v>0</v>
      </c>
      <c r="Y213" s="172">
        <v>0</v>
      </c>
      <c r="Z213" s="172">
        <v>0</v>
      </c>
    </row>
    <row r="214" spans="1:26" s="95" customFormat="1" ht="36" x14ac:dyDescent="0.25">
      <c r="A214" s="430" t="s">
        <v>32</v>
      </c>
      <c r="B214" s="83" t="s">
        <v>88</v>
      </c>
      <c r="C214" s="159">
        <v>0</v>
      </c>
      <c r="D214" s="160">
        <v>3</v>
      </c>
      <c r="E214" s="160">
        <v>0</v>
      </c>
      <c r="F214" s="160">
        <v>0</v>
      </c>
      <c r="G214" s="160">
        <v>0</v>
      </c>
      <c r="H214" s="160">
        <v>0</v>
      </c>
      <c r="I214" s="160">
        <v>0</v>
      </c>
      <c r="J214" s="160">
        <v>0</v>
      </c>
      <c r="K214" s="160">
        <v>0</v>
      </c>
      <c r="L214" s="160">
        <v>0</v>
      </c>
      <c r="M214" s="159">
        <v>0</v>
      </c>
      <c r="N214" s="160">
        <v>0</v>
      </c>
      <c r="O214" s="160">
        <v>0</v>
      </c>
      <c r="P214" s="160">
        <v>0</v>
      </c>
      <c r="Q214" s="160">
        <v>0</v>
      </c>
      <c r="R214" s="160">
        <v>0</v>
      </c>
      <c r="S214" s="160">
        <v>0</v>
      </c>
      <c r="T214" s="160">
        <v>0</v>
      </c>
      <c r="U214" s="160">
        <v>0</v>
      </c>
      <c r="V214" s="160">
        <v>0</v>
      </c>
      <c r="W214" s="299">
        <v>23</v>
      </c>
      <c r="X214" s="299">
        <v>46</v>
      </c>
      <c r="Y214" s="299">
        <v>23</v>
      </c>
      <c r="Z214" s="299">
        <v>23</v>
      </c>
    </row>
    <row r="215" spans="1:26" s="95" customFormat="1" x14ac:dyDescent="0.25">
      <c r="A215" s="431"/>
      <c r="B215" s="83" t="s">
        <v>89</v>
      </c>
      <c r="C215" s="159">
        <v>0</v>
      </c>
      <c r="D215" s="160">
        <v>2</v>
      </c>
      <c r="E215" s="160">
        <v>0</v>
      </c>
      <c r="F215" s="160">
        <v>0</v>
      </c>
      <c r="G215" s="160">
        <v>0</v>
      </c>
      <c r="H215" s="160">
        <v>0</v>
      </c>
      <c r="I215" s="160">
        <v>0</v>
      </c>
      <c r="J215" s="160">
        <v>0</v>
      </c>
      <c r="K215" s="160">
        <v>0</v>
      </c>
      <c r="L215" s="160">
        <v>0</v>
      </c>
      <c r="M215" s="159">
        <v>0</v>
      </c>
      <c r="N215" s="160">
        <v>0</v>
      </c>
      <c r="O215" s="160">
        <v>0</v>
      </c>
      <c r="P215" s="160">
        <v>0</v>
      </c>
      <c r="Q215" s="160">
        <v>0</v>
      </c>
      <c r="R215" s="160">
        <v>0</v>
      </c>
      <c r="S215" s="160">
        <v>0</v>
      </c>
      <c r="T215" s="160">
        <v>0</v>
      </c>
      <c r="U215" s="160">
        <v>0</v>
      </c>
      <c r="V215" s="160">
        <v>0</v>
      </c>
      <c r="W215" s="299">
        <v>1</v>
      </c>
      <c r="X215" s="299">
        <v>3</v>
      </c>
      <c r="Y215" s="299">
        <v>2</v>
      </c>
      <c r="Z215" s="299">
        <v>2</v>
      </c>
    </row>
    <row r="216" spans="1:26" s="95" customFormat="1" x14ac:dyDescent="0.25">
      <c r="A216" s="432"/>
      <c r="B216" s="83" t="s">
        <v>90</v>
      </c>
      <c r="C216" s="159">
        <v>0</v>
      </c>
      <c r="D216" s="160">
        <v>1</v>
      </c>
      <c r="E216" s="160">
        <v>0</v>
      </c>
      <c r="F216" s="160">
        <v>0</v>
      </c>
      <c r="G216" s="160">
        <v>0</v>
      </c>
      <c r="H216" s="160">
        <v>0</v>
      </c>
      <c r="I216" s="160">
        <v>0</v>
      </c>
      <c r="J216" s="160">
        <v>0</v>
      </c>
      <c r="K216" s="160">
        <v>0</v>
      </c>
      <c r="L216" s="160">
        <v>0</v>
      </c>
      <c r="M216" s="159">
        <v>0</v>
      </c>
      <c r="N216" s="160">
        <v>0</v>
      </c>
      <c r="O216" s="160">
        <v>0</v>
      </c>
      <c r="P216" s="160">
        <v>0</v>
      </c>
      <c r="Q216" s="160">
        <v>0</v>
      </c>
      <c r="R216" s="160">
        <v>0</v>
      </c>
      <c r="S216" s="160">
        <v>0</v>
      </c>
      <c r="T216" s="160">
        <v>0</v>
      </c>
      <c r="U216" s="160">
        <v>0</v>
      </c>
      <c r="V216" s="160">
        <v>0</v>
      </c>
      <c r="W216" s="163">
        <v>1</v>
      </c>
      <c r="X216" s="163">
        <v>3</v>
      </c>
      <c r="Y216" s="163">
        <v>2</v>
      </c>
      <c r="Z216" s="163">
        <v>2</v>
      </c>
    </row>
    <row r="217" spans="1:26" s="95" customFormat="1" ht="36" x14ac:dyDescent="0.25">
      <c r="A217" s="430" t="s">
        <v>138</v>
      </c>
      <c r="B217" s="83" t="s">
        <v>88</v>
      </c>
      <c r="C217" s="159">
        <v>0</v>
      </c>
      <c r="D217" s="159">
        <v>0</v>
      </c>
      <c r="E217" s="159">
        <v>0</v>
      </c>
      <c r="F217" s="159">
        <v>0</v>
      </c>
      <c r="G217" s="159">
        <v>0</v>
      </c>
      <c r="H217" s="159">
        <v>0</v>
      </c>
      <c r="I217" s="159">
        <v>0</v>
      </c>
      <c r="J217" s="159">
        <v>0</v>
      </c>
      <c r="K217" s="159">
        <v>0</v>
      </c>
      <c r="L217" s="159">
        <v>0</v>
      </c>
      <c r="M217" s="159">
        <v>0</v>
      </c>
      <c r="N217" s="159">
        <v>0</v>
      </c>
      <c r="O217" s="159">
        <v>0</v>
      </c>
      <c r="P217" s="159">
        <v>0</v>
      </c>
      <c r="Q217" s="159">
        <v>0</v>
      </c>
      <c r="R217" s="159">
        <v>0</v>
      </c>
      <c r="S217" s="159">
        <v>0</v>
      </c>
      <c r="T217" s="159">
        <v>0</v>
      </c>
      <c r="U217" s="159">
        <v>0</v>
      </c>
      <c r="V217" s="159">
        <v>0</v>
      </c>
      <c r="W217" s="159">
        <v>0</v>
      </c>
      <c r="X217" s="159">
        <v>0</v>
      </c>
      <c r="Y217" s="159">
        <v>0</v>
      </c>
      <c r="Z217" s="159">
        <v>0</v>
      </c>
    </row>
    <row r="218" spans="1:26" s="95" customFormat="1" x14ac:dyDescent="0.25">
      <c r="A218" s="431"/>
      <c r="B218" s="83" t="s">
        <v>89</v>
      </c>
      <c r="C218" s="159">
        <v>0</v>
      </c>
      <c r="D218" s="159">
        <v>0</v>
      </c>
      <c r="E218" s="159">
        <v>0</v>
      </c>
      <c r="F218" s="159">
        <v>0</v>
      </c>
      <c r="G218" s="159">
        <v>0</v>
      </c>
      <c r="H218" s="159">
        <v>0</v>
      </c>
      <c r="I218" s="159">
        <v>0</v>
      </c>
      <c r="J218" s="159">
        <v>0</v>
      </c>
      <c r="K218" s="159">
        <v>0</v>
      </c>
      <c r="L218" s="159">
        <v>0</v>
      </c>
      <c r="M218" s="159">
        <v>0</v>
      </c>
      <c r="N218" s="159">
        <v>0</v>
      </c>
      <c r="O218" s="159">
        <v>0</v>
      </c>
      <c r="P218" s="159">
        <v>0</v>
      </c>
      <c r="Q218" s="159">
        <v>0</v>
      </c>
      <c r="R218" s="159">
        <v>0</v>
      </c>
      <c r="S218" s="159">
        <v>0</v>
      </c>
      <c r="T218" s="159">
        <v>0</v>
      </c>
      <c r="U218" s="159">
        <v>0</v>
      </c>
      <c r="V218" s="159">
        <v>0</v>
      </c>
      <c r="W218" s="159">
        <v>0</v>
      </c>
      <c r="X218" s="159">
        <v>0</v>
      </c>
      <c r="Y218" s="159">
        <v>0</v>
      </c>
      <c r="Z218" s="159">
        <v>0</v>
      </c>
    </row>
    <row r="219" spans="1:26" s="95" customFormat="1" x14ac:dyDescent="0.25">
      <c r="A219" s="432"/>
      <c r="B219" s="83" t="s">
        <v>90</v>
      </c>
      <c r="C219" s="159">
        <v>0</v>
      </c>
      <c r="D219" s="159">
        <v>0</v>
      </c>
      <c r="E219" s="159">
        <v>0</v>
      </c>
      <c r="F219" s="159">
        <v>0</v>
      </c>
      <c r="G219" s="159">
        <v>0</v>
      </c>
      <c r="H219" s="159">
        <v>0</v>
      </c>
      <c r="I219" s="159">
        <v>0</v>
      </c>
      <c r="J219" s="159">
        <v>0</v>
      </c>
      <c r="K219" s="159">
        <v>0</v>
      </c>
      <c r="L219" s="159">
        <v>0</v>
      </c>
      <c r="M219" s="159">
        <v>0</v>
      </c>
      <c r="N219" s="159">
        <v>0</v>
      </c>
      <c r="O219" s="159">
        <v>0</v>
      </c>
      <c r="P219" s="159">
        <v>0</v>
      </c>
      <c r="Q219" s="159">
        <v>0</v>
      </c>
      <c r="R219" s="159">
        <v>0</v>
      </c>
      <c r="S219" s="159">
        <v>0</v>
      </c>
      <c r="T219" s="159">
        <v>0</v>
      </c>
      <c r="U219" s="159">
        <v>0</v>
      </c>
      <c r="V219" s="159">
        <v>0</v>
      </c>
      <c r="W219" s="159">
        <v>0</v>
      </c>
      <c r="X219" s="159">
        <v>0</v>
      </c>
      <c r="Y219" s="159">
        <v>0</v>
      </c>
      <c r="Z219" s="159">
        <v>0</v>
      </c>
    </row>
    <row r="220" spans="1:26" s="95" customFormat="1" ht="36" x14ac:dyDescent="0.2">
      <c r="A220" s="430" t="s">
        <v>50</v>
      </c>
      <c r="B220" s="83" t="s">
        <v>88</v>
      </c>
      <c r="C220" s="264">
        <v>0</v>
      </c>
      <c r="D220" s="168">
        <v>2</v>
      </c>
      <c r="E220" s="168">
        <v>2</v>
      </c>
      <c r="F220" s="264">
        <v>0</v>
      </c>
      <c r="G220" s="264">
        <v>0</v>
      </c>
      <c r="H220" s="264">
        <v>0</v>
      </c>
      <c r="I220" s="264">
        <v>0</v>
      </c>
      <c r="J220" s="264">
        <v>0</v>
      </c>
      <c r="K220" s="264">
        <v>0</v>
      </c>
      <c r="L220" s="264">
        <v>0</v>
      </c>
      <c r="M220" s="264">
        <v>0</v>
      </c>
      <c r="N220" s="168">
        <v>3</v>
      </c>
      <c r="O220" s="264">
        <v>0</v>
      </c>
      <c r="P220" s="264">
        <v>0</v>
      </c>
      <c r="Q220" s="264">
        <v>0</v>
      </c>
      <c r="R220" s="264">
        <v>0</v>
      </c>
      <c r="S220" s="264">
        <v>0</v>
      </c>
      <c r="T220" s="264">
        <v>0</v>
      </c>
      <c r="U220" s="264">
        <v>0</v>
      </c>
      <c r="V220" s="264">
        <v>0</v>
      </c>
      <c r="W220" s="264">
        <v>0</v>
      </c>
      <c r="X220" s="163">
        <v>3</v>
      </c>
      <c r="Y220" s="245">
        <v>2</v>
      </c>
      <c r="Z220" s="245">
        <v>0</v>
      </c>
    </row>
    <row r="221" spans="1:26" s="95" customFormat="1" ht="12.75" x14ac:dyDescent="0.2">
      <c r="A221" s="431"/>
      <c r="B221" s="83" t="s">
        <v>89</v>
      </c>
      <c r="C221" s="264">
        <v>0</v>
      </c>
      <c r="D221" s="168">
        <v>0</v>
      </c>
      <c r="E221" s="168">
        <v>0</v>
      </c>
      <c r="F221" s="264">
        <v>0</v>
      </c>
      <c r="G221" s="264">
        <v>0</v>
      </c>
      <c r="H221" s="264">
        <v>0</v>
      </c>
      <c r="I221" s="264">
        <v>0</v>
      </c>
      <c r="J221" s="264">
        <v>0</v>
      </c>
      <c r="K221" s="264">
        <v>0</v>
      </c>
      <c r="L221" s="264">
        <v>0</v>
      </c>
      <c r="M221" s="264">
        <v>0</v>
      </c>
      <c r="N221" s="168">
        <v>1</v>
      </c>
      <c r="O221" s="264">
        <v>0</v>
      </c>
      <c r="P221" s="264">
        <v>0</v>
      </c>
      <c r="Q221" s="264">
        <v>0</v>
      </c>
      <c r="R221" s="264">
        <v>0</v>
      </c>
      <c r="S221" s="264">
        <v>0</v>
      </c>
      <c r="T221" s="264">
        <v>0</v>
      </c>
      <c r="U221" s="264">
        <v>0</v>
      </c>
      <c r="V221" s="264">
        <v>0</v>
      </c>
      <c r="W221" s="264">
        <v>0</v>
      </c>
      <c r="X221" s="163">
        <v>0</v>
      </c>
      <c r="Y221" s="245">
        <v>0</v>
      </c>
      <c r="Z221" s="245">
        <v>0</v>
      </c>
    </row>
    <row r="222" spans="1:26" s="95" customFormat="1" ht="12.75" x14ac:dyDescent="0.2">
      <c r="A222" s="432"/>
      <c r="B222" s="83" t="s">
        <v>90</v>
      </c>
      <c r="C222" s="162">
        <v>0</v>
      </c>
      <c r="D222" s="163">
        <v>2</v>
      </c>
      <c r="E222" s="163">
        <v>2</v>
      </c>
      <c r="F222" s="264">
        <v>0</v>
      </c>
      <c r="G222" s="264">
        <v>0</v>
      </c>
      <c r="H222" s="264">
        <v>0</v>
      </c>
      <c r="I222" s="264">
        <v>0</v>
      </c>
      <c r="J222" s="264">
        <v>0</v>
      </c>
      <c r="K222" s="264">
        <v>0</v>
      </c>
      <c r="L222" s="264">
        <v>0</v>
      </c>
      <c r="M222" s="264">
        <v>0</v>
      </c>
      <c r="N222" s="163">
        <v>2</v>
      </c>
      <c r="O222" s="264">
        <v>0</v>
      </c>
      <c r="P222" s="264">
        <v>0</v>
      </c>
      <c r="Q222" s="264">
        <v>0</v>
      </c>
      <c r="R222" s="264">
        <v>0</v>
      </c>
      <c r="S222" s="264">
        <v>0</v>
      </c>
      <c r="T222" s="264">
        <v>0</v>
      </c>
      <c r="U222" s="264">
        <v>0</v>
      </c>
      <c r="V222" s="264">
        <v>0</v>
      </c>
      <c r="W222" s="264">
        <v>0</v>
      </c>
      <c r="X222" s="163">
        <v>3</v>
      </c>
      <c r="Y222" s="245">
        <v>2</v>
      </c>
      <c r="Z222" s="245">
        <v>0</v>
      </c>
    </row>
    <row r="223" spans="1:26" ht="36" x14ac:dyDescent="0.25">
      <c r="A223" s="436" t="s">
        <v>164</v>
      </c>
      <c r="B223" s="79" t="s">
        <v>88</v>
      </c>
      <c r="C223" s="157">
        <v>0</v>
      </c>
      <c r="D223" s="158">
        <v>1</v>
      </c>
      <c r="E223" s="158">
        <v>1</v>
      </c>
      <c r="F223" s="158">
        <v>0</v>
      </c>
      <c r="G223" s="158">
        <v>1</v>
      </c>
      <c r="H223" s="158">
        <v>0</v>
      </c>
      <c r="I223" s="158">
        <v>0</v>
      </c>
      <c r="J223" s="158">
        <v>0</v>
      </c>
      <c r="K223" s="158">
        <v>0</v>
      </c>
      <c r="L223" s="158">
        <v>0</v>
      </c>
      <c r="M223" s="158">
        <v>0</v>
      </c>
      <c r="N223" s="158">
        <v>0</v>
      </c>
      <c r="O223" s="158">
        <v>0</v>
      </c>
      <c r="P223" s="158">
        <v>0</v>
      </c>
      <c r="Q223" s="158">
        <v>0</v>
      </c>
      <c r="R223" s="158">
        <v>0</v>
      </c>
      <c r="S223" s="158">
        <v>0</v>
      </c>
      <c r="T223" s="158">
        <v>0</v>
      </c>
      <c r="U223" s="158">
        <v>0</v>
      </c>
      <c r="V223" s="149">
        <v>0</v>
      </c>
      <c r="W223" s="158">
        <v>0</v>
      </c>
      <c r="X223" s="158">
        <v>0</v>
      </c>
      <c r="Y223" s="75">
        <v>0</v>
      </c>
      <c r="Z223" s="75">
        <v>0</v>
      </c>
    </row>
    <row r="224" spans="1:26" x14ac:dyDescent="0.25">
      <c r="A224" s="437"/>
      <c r="B224" s="79" t="s">
        <v>89</v>
      </c>
      <c r="C224" s="157">
        <v>0</v>
      </c>
      <c r="D224" s="158">
        <v>0</v>
      </c>
      <c r="E224" s="158">
        <v>1</v>
      </c>
      <c r="F224" s="158">
        <v>0</v>
      </c>
      <c r="G224" s="158">
        <v>1</v>
      </c>
      <c r="H224" s="158">
        <v>0</v>
      </c>
      <c r="I224" s="158">
        <v>0</v>
      </c>
      <c r="J224" s="158">
        <v>0</v>
      </c>
      <c r="K224" s="158">
        <v>0</v>
      </c>
      <c r="L224" s="158">
        <v>0</v>
      </c>
      <c r="M224" s="158">
        <v>0</v>
      </c>
      <c r="N224" s="158">
        <v>0</v>
      </c>
      <c r="O224" s="158">
        <v>0</v>
      </c>
      <c r="P224" s="158">
        <v>0</v>
      </c>
      <c r="Q224" s="158">
        <v>0</v>
      </c>
      <c r="R224" s="158">
        <v>0</v>
      </c>
      <c r="S224" s="158">
        <v>0</v>
      </c>
      <c r="T224" s="158">
        <v>0</v>
      </c>
      <c r="U224" s="158">
        <v>0</v>
      </c>
      <c r="V224" s="149">
        <v>0</v>
      </c>
      <c r="W224" s="158">
        <v>0</v>
      </c>
      <c r="X224" s="158">
        <v>0</v>
      </c>
      <c r="Y224" s="75">
        <v>0</v>
      </c>
      <c r="Z224" s="75">
        <v>0</v>
      </c>
    </row>
    <row r="225" spans="1:27" x14ac:dyDescent="0.25">
      <c r="A225" s="438"/>
      <c r="B225" s="79" t="s">
        <v>90</v>
      </c>
      <c r="C225" s="157">
        <v>0</v>
      </c>
      <c r="D225" s="158">
        <v>1</v>
      </c>
      <c r="E225" s="158">
        <v>0</v>
      </c>
      <c r="F225" s="158">
        <v>0</v>
      </c>
      <c r="G225" s="158">
        <v>0</v>
      </c>
      <c r="H225" s="158">
        <v>0</v>
      </c>
      <c r="I225" s="158">
        <v>0</v>
      </c>
      <c r="J225" s="158">
        <v>0</v>
      </c>
      <c r="K225" s="158">
        <v>0</v>
      </c>
      <c r="L225" s="158">
        <v>0</v>
      </c>
      <c r="M225" s="158">
        <v>0</v>
      </c>
      <c r="N225" s="158">
        <v>0</v>
      </c>
      <c r="O225" s="158">
        <v>0</v>
      </c>
      <c r="P225" s="158">
        <v>0</v>
      </c>
      <c r="Q225" s="158">
        <v>0</v>
      </c>
      <c r="R225" s="158">
        <v>0</v>
      </c>
      <c r="S225" s="158">
        <v>0</v>
      </c>
      <c r="T225" s="158">
        <v>0</v>
      </c>
      <c r="U225" s="158">
        <v>0</v>
      </c>
      <c r="V225" s="149">
        <v>0</v>
      </c>
      <c r="W225" s="158">
        <v>0</v>
      </c>
      <c r="X225" s="158">
        <v>0</v>
      </c>
      <c r="Y225" s="75">
        <v>0</v>
      </c>
      <c r="Z225" s="75">
        <v>0</v>
      </c>
    </row>
    <row r="226" spans="1:27" ht="36" x14ac:dyDescent="0.25">
      <c r="A226" s="436" t="s">
        <v>57</v>
      </c>
      <c r="B226" s="79" t="s">
        <v>88</v>
      </c>
      <c r="C226" s="157">
        <v>2</v>
      </c>
      <c r="D226" s="158">
        <v>2</v>
      </c>
      <c r="E226" s="158">
        <v>0</v>
      </c>
      <c r="F226" s="158">
        <v>0</v>
      </c>
      <c r="G226" s="158">
        <v>0</v>
      </c>
      <c r="H226" s="158">
        <v>1</v>
      </c>
      <c r="I226" s="158">
        <v>1</v>
      </c>
      <c r="J226" s="158">
        <v>0</v>
      </c>
      <c r="K226" s="158">
        <v>0</v>
      </c>
      <c r="L226" s="158">
        <v>0</v>
      </c>
      <c r="M226" s="158">
        <v>2</v>
      </c>
      <c r="N226" s="158">
        <v>4</v>
      </c>
      <c r="O226" s="158">
        <v>2</v>
      </c>
      <c r="P226" s="158">
        <v>1</v>
      </c>
      <c r="Q226" s="158">
        <v>0</v>
      </c>
      <c r="R226" s="158">
        <v>0</v>
      </c>
      <c r="S226" s="158">
        <v>0</v>
      </c>
      <c r="T226" s="158">
        <v>0</v>
      </c>
      <c r="U226" s="158">
        <v>0</v>
      </c>
      <c r="V226" s="149">
        <v>0</v>
      </c>
      <c r="W226" s="158">
        <v>0</v>
      </c>
      <c r="X226" s="158">
        <v>0</v>
      </c>
      <c r="Y226" s="75">
        <v>0</v>
      </c>
      <c r="Z226" s="75">
        <v>0</v>
      </c>
    </row>
    <row r="227" spans="1:27" x14ac:dyDescent="0.25">
      <c r="A227" s="437"/>
      <c r="B227" s="79" t="s">
        <v>89</v>
      </c>
      <c r="C227" s="157">
        <v>2</v>
      </c>
      <c r="D227" s="158">
        <v>2</v>
      </c>
      <c r="E227" s="158">
        <v>0</v>
      </c>
      <c r="F227" s="158">
        <v>0</v>
      </c>
      <c r="G227" s="158">
        <v>0</v>
      </c>
      <c r="H227" s="158">
        <v>1</v>
      </c>
      <c r="I227" s="158">
        <v>1</v>
      </c>
      <c r="J227" s="158">
        <v>0</v>
      </c>
      <c r="K227" s="158">
        <v>0</v>
      </c>
      <c r="L227" s="158">
        <v>0</v>
      </c>
      <c r="M227" s="158">
        <v>0</v>
      </c>
      <c r="N227" s="158">
        <v>1</v>
      </c>
      <c r="O227" s="158">
        <v>2</v>
      </c>
      <c r="P227" s="158">
        <v>1</v>
      </c>
      <c r="Q227" s="158">
        <v>0</v>
      </c>
      <c r="R227" s="158">
        <v>0</v>
      </c>
      <c r="S227" s="158">
        <v>0</v>
      </c>
      <c r="T227" s="158">
        <v>0</v>
      </c>
      <c r="U227" s="158">
        <v>0</v>
      </c>
      <c r="V227" s="149">
        <v>0</v>
      </c>
      <c r="W227" s="158">
        <v>0</v>
      </c>
      <c r="X227" s="158">
        <v>0</v>
      </c>
      <c r="Y227" s="75">
        <v>0</v>
      </c>
      <c r="Z227" s="75">
        <v>0</v>
      </c>
    </row>
    <row r="228" spans="1:27" ht="15.75" thickBot="1" x14ac:dyDescent="0.3">
      <c r="A228" s="438"/>
      <c r="B228" s="79" t="s">
        <v>90</v>
      </c>
      <c r="C228" s="157">
        <v>0</v>
      </c>
      <c r="D228" s="158">
        <v>0</v>
      </c>
      <c r="E228" s="158">
        <v>0</v>
      </c>
      <c r="F228" s="158">
        <v>0</v>
      </c>
      <c r="G228" s="158">
        <v>0</v>
      </c>
      <c r="H228" s="158">
        <v>0</v>
      </c>
      <c r="I228" s="158">
        <v>0</v>
      </c>
      <c r="J228" s="158">
        <v>0</v>
      </c>
      <c r="K228" s="158">
        <v>0</v>
      </c>
      <c r="L228" s="158">
        <v>0</v>
      </c>
      <c r="M228" s="158">
        <v>2</v>
      </c>
      <c r="N228" s="158">
        <v>3</v>
      </c>
      <c r="O228" s="158">
        <v>0</v>
      </c>
      <c r="P228" s="158">
        <v>0</v>
      </c>
      <c r="Q228" s="158">
        <v>0</v>
      </c>
      <c r="R228" s="158">
        <v>0</v>
      </c>
      <c r="S228" s="158">
        <v>0</v>
      </c>
      <c r="T228" s="158">
        <v>0</v>
      </c>
      <c r="U228" s="158">
        <v>0</v>
      </c>
      <c r="V228" s="149">
        <v>0</v>
      </c>
      <c r="W228" s="158">
        <v>0</v>
      </c>
      <c r="X228" s="158">
        <v>0</v>
      </c>
      <c r="Y228" s="75">
        <v>0</v>
      </c>
      <c r="Z228" s="75">
        <v>0</v>
      </c>
    </row>
    <row r="229" spans="1:27" ht="36" x14ac:dyDescent="0.25">
      <c r="A229" s="439" t="s">
        <v>165</v>
      </c>
      <c r="B229" s="79" t="s">
        <v>88</v>
      </c>
      <c r="C229" s="160">
        <v>0</v>
      </c>
      <c r="D229" s="160">
        <v>0</v>
      </c>
      <c r="E229" s="160">
        <v>0</v>
      </c>
      <c r="F229" s="160">
        <v>0</v>
      </c>
      <c r="G229" s="160">
        <v>0</v>
      </c>
      <c r="H229" s="160">
        <v>0</v>
      </c>
      <c r="I229" s="160">
        <v>0</v>
      </c>
      <c r="J229" s="160">
        <v>0</v>
      </c>
      <c r="K229" s="160">
        <v>0</v>
      </c>
      <c r="L229" s="160">
        <v>0</v>
      </c>
      <c r="M229" s="160">
        <v>0</v>
      </c>
      <c r="N229" s="160">
        <v>0</v>
      </c>
      <c r="O229" s="160">
        <v>0</v>
      </c>
      <c r="P229" s="160">
        <v>0</v>
      </c>
      <c r="Q229" s="160">
        <v>0</v>
      </c>
      <c r="R229" s="160">
        <v>0</v>
      </c>
      <c r="S229" s="160">
        <v>0</v>
      </c>
      <c r="T229" s="160">
        <v>0</v>
      </c>
      <c r="U229" s="160">
        <v>0</v>
      </c>
      <c r="V229" s="160">
        <v>0</v>
      </c>
      <c r="W229" s="160">
        <v>0</v>
      </c>
      <c r="X229" s="160">
        <v>0</v>
      </c>
      <c r="Y229" s="160">
        <v>0</v>
      </c>
      <c r="Z229" s="160">
        <v>0</v>
      </c>
    </row>
    <row r="230" spans="1:27" x14ac:dyDescent="0.25">
      <c r="A230" s="440"/>
      <c r="B230" s="79" t="s">
        <v>89</v>
      </c>
      <c r="C230" s="160">
        <v>0</v>
      </c>
      <c r="D230" s="160">
        <v>0</v>
      </c>
      <c r="E230" s="160">
        <v>0</v>
      </c>
      <c r="F230" s="160">
        <v>0</v>
      </c>
      <c r="G230" s="160">
        <v>0</v>
      </c>
      <c r="H230" s="160">
        <v>0</v>
      </c>
      <c r="I230" s="160">
        <v>0</v>
      </c>
      <c r="J230" s="160">
        <v>0</v>
      </c>
      <c r="K230" s="160">
        <v>0</v>
      </c>
      <c r="L230" s="160">
        <v>0</v>
      </c>
      <c r="M230" s="160">
        <v>0</v>
      </c>
      <c r="N230" s="160">
        <v>0</v>
      </c>
      <c r="O230" s="160">
        <v>0</v>
      </c>
      <c r="P230" s="160">
        <v>0</v>
      </c>
      <c r="Q230" s="160">
        <v>0</v>
      </c>
      <c r="R230" s="160">
        <v>0</v>
      </c>
      <c r="S230" s="160">
        <v>0</v>
      </c>
      <c r="T230" s="160">
        <v>0</v>
      </c>
      <c r="U230" s="160">
        <v>0</v>
      </c>
      <c r="V230" s="160">
        <v>0</v>
      </c>
      <c r="W230" s="160">
        <v>0</v>
      </c>
      <c r="X230" s="160">
        <v>0</v>
      </c>
      <c r="Y230" s="160">
        <v>0</v>
      </c>
      <c r="Z230" s="160">
        <v>0</v>
      </c>
    </row>
    <row r="231" spans="1:27" x14ac:dyDescent="0.25">
      <c r="A231" s="440"/>
      <c r="B231" s="79" t="s">
        <v>90</v>
      </c>
      <c r="C231" s="160">
        <v>0</v>
      </c>
      <c r="D231" s="160">
        <v>0</v>
      </c>
      <c r="E231" s="160">
        <v>0</v>
      </c>
      <c r="F231" s="160">
        <v>0</v>
      </c>
      <c r="G231" s="160">
        <v>0</v>
      </c>
      <c r="H231" s="160">
        <v>0</v>
      </c>
      <c r="I231" s="160">
        <v>0</v>
      </c>
      <c r="J231" s="160">
        <v>0</v>
      </c>
      <c r="K231" s="160">
        <v>0</v>
      </c>
      <c r="L231" s="160">
        <v>0</v>
      </c>
      <c r="M231" s="160">
        <v>0</v>
      </c>
      <c r="N231" s="160">
        <v>0</v>
      </c>
      <c r="O231" s="160">
        <v>0</v>
      </c>
      <c r="P231" s="160">
        <v>0</v>
      </c>
      <c r="Q231" s="160">
        <v>0</v>
      </c>
      <c r="R231" s="160">
        <v>0</v>
      </c>
      <c r="S231" s="160">
        <v>0</v>
      </c>
      <c r="T231" s="160">
        <v>0</v>
      </c>
      <c r="U231" s="160">
        <v>0</v>
      </c>
      <c r="V231" s="160">
        <v>0</v>
      </c>
      <c r="W231" s="160">
        <v>0</v>
      </c>
      <c r="X231" s="160">
        <v>0</v>
      </c>
      <c r="Y231" s="160">
        <v>0</v>
      </c>
      <c r="Z231" s="160">
        <v>0</v>
      </c>
      <c r="AA231" s="76"/>
    </row>
    <row r="232" spans="1:27" x14ac:dyDescent="0.25">
      <c r="A232" s="441"/>
      <c r="B232" s="79" t="s">
        <v>104</v>
      </c>
      <c r="C232" s="160">
        <v>0</v>
      </c>
      <c r="D232" s="160">
        <v>0</v>
      </c>
      <c r="E232" s="160">
        <v>0</v>
      </c>
      <c r="F232" s="160">
        <v>0</v>
      </c>
      <c r="G232" s="160">
        <v>0</v>
      </c>
      <c r="H232" s="160">
        <v>1</v>
      </c>
      <c r="I232" s="160">
        <v>3</v>
      </c>
      <c r="J232" s="160">
        <v>0</v>
      </c>
      <c r="K232" s="160">
        <v>0</v>
      </c>
      <c r="L232" s="160">
        <v>0</v>
      </c>
      <c r="M232" s="160">
        <v>0</v>
      </c>
      <c r="N232" s="160">
        <v>0</v>
      </c>
      <c r="O232" s="160">
        <v>0</v>
      </c>
      <c r="P232" s="160">
        <v>0</v>
      </c>
      <c r="Q232" s="160">
        <v>0</v>
      </c>
      <c r="R232" s="160">
        <v>0</v>
      </c>
      <c r="S232" s="160">
        <v>0</v>
      </c>
      <c r="T232" s="160">
        <v>0</v>
      </c>
      <c r="U232" s="160">
        <v>0</v>
      </c>
      <c r="V232" s="160">
        <v>0</v>
      </c>
      <c r="W232" s="160">
        <v>0</v>
      </c>
      <c r="X232" s="160">
        <v>0</v>
      </c>
      <c r="Y232" s="160">
        <v>0</v>
      </c>
      <c r="Z232" s="160">
        <v>0</v>
      </c>
      <c r="AA232" s="268"/>
    </row>
    <row r="233" spans="1:27" s="95" customFormat="1" ht="36" x14ac:dyDescent="0.2">
      <c r="A233" s="430" t="s">
        <v>144</v>
      </c>
      <c r="B233" s="83" t="s">
        <v>88</v>
      </c>
      <c r="C233" s="162">
        <v>0</v>
      </c>
      <c r="D233" s="162">
        <v>0</v>
      </c>
      <c r="E233" s="162">
        <v>0</v>
      </c>
      <c r="F233" s="162">
        <v>0</v>
      </c>
      <c r="G233" s="162">
        <v>0</v>
      </c>
      <c r="H233" s="162">
        <v>0</v>
      </c>
      <c r="I233" s="162">
        <v>0</v>
      </c>
      <c r="J233" s="162">
        <v>0</v>
      </c>
      <c r="K233" s="162">
        <v>0</v>
      </c>
      <c r="L233" s="162">
        <v>0</v>
      </c>
      <c r="M233" s="162">
        <v>0</v>
      </c>
      <c r="N233" s="162">
        <v>0</v>
      </c>
      <c r="O233" s="162">
        <v>0</v>
      </c>
      <c r="P233" s="162">
        <v>0</v>
      </c>
      <c r="Q233" s="162">
        <v>0</v>
      </c>
      <c r="R233" s="162">
        <v>0</v>
      </c>
      <c r="S233" s="162">
        <v>0</v>
      </c>
      <c r="T233" s="162">
        <v>0</v>
      </c>
      <c r="U233" s="162">
        <v>0</v>
      </c>
      <c r="V233" s="162">
        <v>0</v>
      </c>
      <c r="W233" s="162">
        <v>0</v>
      </c>
      <c r="X233" s="162">
        <v>0</v>
      </c>
      <c r="Y233" s="162">
        <v>0</v>
      </c>
      <c r="Z233" s="162">
        <v>0</v>
      </c>
      <c r="AA233" s="179"/>
    </row>
    <row r="234" spans="1:27" s="95" customFormat="1" ht="12" x14ac:dyDescent="0.2">
      <c r="A234" s="431"/>
      <c r="B234" s="83" t="s">
        <v>89</v>
      </c>
      <c r="C234" s="162">
        <v>0</v>
      </c>
      <c r="D234" s="162">
        <v>0</v>
      </c>
      <c r="E234" s="162">
        <v>0</v>
      </c>
      <c r="F234" s="162">
        <v>0</v>
      </c>
      <c r="G234" s="162">
        <v>0</v>
      </c>
      <c r="H234" s="162">
        <v>0</v>
      </c>
      <c r="I234" s="162">
        <v>0</v>
      </c>
      <c r="J234" s="162">
        <v>0</v>
      </c>
      <c r="K234" s="162">
        <v>0</v>
      </c>
      <c r="L234" s="162">
        <v>0</v>
      </c>
      <c r="M234" s="162">
        <v>0</v>
      </c>
      <c r="N234" s="162">
        <v>0</v>
      </c>
      <c r="O234" s="162">
        <v>0</v>
      </c>
      <c r="P234" s="162">
        <v>0</v>
      </c>
      <c r="Q234" s="162">
        <v>0</v>
      </c>
      <c r="R234" s="162">
        <v>0</v>
      </c>
      <c r="S234" s="162">
        <v>0</v>
      </c>
      <c r="T234" s="162">
        <v>0</v>
      </c>
      <c r="U234" s="162">
        <v>0</v>
      </c>
      <c r="V234" s="162">
        <v>0</v>
      </c>
      <c r="W234" s="162">
        <v>0</v>
      </c>
      <c r="X234" s="162">
        <v>0</v>
      </c>
      <c r="Y234" s="162">
        <v>0</v>
      </c>
      <c r="Z234" s="162">
        <v>0</v>
      </c>
      <c r="AA234" s="179"/>
    </row>
    <row r="235" spans="1:27" s="95" customFormat="1" ht="12" x14ac:dyDescent="0.2">
      <c r="A235" s="431"/>
      <c r="B235" s="83" t="s">
        <v>90</v>
      </c>
      <c r="C235" s="162">
        <v>0</v>
      </c>
      <c r="D235" s="162">
        <v>0</v>
      </c>
      <c r="E235" s="162">
        <v>0</v>
      </c>
      <c r="F235" s="162">
        <v>0</v>
      </c>
      <c r="G235" s="162">
        <v>0</v>
      </c>
      <c r="H235" s="162">
        <v>0</v>
      </c>
      <c r="I235" s="162">
        <v>0</v>
      </c>
      <c r="J235" s="162">
        <v>0</v>
      </c>
      <c r="K235" s="162">
        <v>0</v>
      </c>
      <c r="L235" s="162">
        <v>0</v>
      </c>
      <c r="M235" s="162">
        <v>0</v>
      </c>
      <c r="N235" s="162">
        <v>0</v>
      </c>
      <c r="O235" s="162">
        <v>0</v>
      </c>
      <c r="P235" s="162">
        <v>0</v>
      </c>
      <c r="Q235" s="162">
        <v>0</v>
      </c>
      <c r="R235" s="162">
        <v>0</v>
      </c>
      <c r="S235" s="162">
        <v>0</v>
      </c>
      <c r="T235" s="162">
        <v>0</v>
      </c>
      <c r="U235" s="162">
        <v>0</v>
      </c>
      <c r="V235" s="162">
        <v>0</v>
      </c>
      <c r="W235" s="162">
        <v>0</v>
      </c>
      <c r="X235" s="162">
        <v>0</v>
      </c>
      <c r="Y235" s="162">
        <v>0</v>
      </c>
      <c r="Z235" s="162">
        <v>0</v>
      </c>
      <c r="AA235" s="179"/>
    </row>
    <row r="236" spans="1:27" s="95" customFormat="1" ht="12" x14ac:dyDescent="0.2">
      <c r="A236" s="431"/>
      <c r="B236" s="83" t="s">
        <v>104</v>
      </c>
      <c r="C236" s="162">
        <v>3</v>
      </c>
      <c r="D236" s="163">
        <v>7</v>
      </c>
      <c r="E236" s="163">
        <v>1</v>
      </c>
      <c r="F236" s="163">
        <v>0</v>
      </c>
      <c r="G236" s="163">
        <v>0</v>
      </c>
      <c r="H236" s="163">
        <v>0</v>
      </c>
      <c r="I236" s="163">
        <v>0</v>
      </c>
      <c r="J236" s="163">
        <v>0</v>
      </c>
      <c r="K236" s="163">
        <v>0</v>
      </c>
      <c r="L236" s="163">
        <v>0</v>
      </c>
      <c r="M236" s="163">
        <v>0</v>
      </c>
      <c r="N236" s="163">
        <v>0</v>
      </c>
      <c r="O236" s="163">
        <v>0</v>
      </c>
      <c r="P236" s="163">
        <v>0</v>
      </c>
      <c r="Q236" s="163">
        <v>0</v>
      </c>
      <c r="R236" s="163">
        <v>0</v>
      </c>
      <c r="S236" s="163">
        <v>0</v>
      </c>
      <c r="T236" s="163">
        <v>0</v>
      </c>
      <c r="U236" s="163">
        <v>0</v>
      </c>
      <c r="V236" s="163">
        <v>0</v>
      </c>
      <c r="W236" s="163">
        <v>0</v>
      </c>
      <c r="X236" s="163">
        <v>0</v>
      </c>
      <c r="Y236" s="163">
        <v>0</v>
      </c>
      <c r="Z236" s="163">
        <v>0</v>
      </c>
      <c r="AA236" s="179"/>
    </row>
    <row r="237" spans="1:27" s="95" customFormat="1" ht="12" x14ac:dyDescent="0.2">
      <c r="A237" s="432"/>
      <c r="B237" s="95" t="s">
        <v>177</v>
      </c>
      <c r="C237" s="162">
        <v>2</v>
      </c>
      <c r="D237" s="163">
        <v>2</v>
      </c>
      <c r="E237" s="163">
        <v>0</v>
      </c>
      <c r="F237" s="163">
        <v>0</v>
      </c>
      <c r="G237" s="163">
        <v>0</v>
      </c>
      <c r="H237" s="163">
        <v>0</v>
      </c>
      <c r="I237" s="163">
        <v>0</v>
      </c>
      <c r="J237" s="163">
        <v>0</v>
      </c>
      <c r="K237" s="163">
        <v>0</v>
      </c>
      <c r="L237" s="163">
        <v>0</v>
      </c>
      <c r="M237" s="163">
        <v>0</v>
      </c>
      <c r="N237" s="163">
        <v>0</v>
      </c>
      <c r="O237" s="163">
        <v>0</v>
      </c>
      <c r="P237" s="163">
        <v>0</v>
      </c>
      <c r="Q237" s="163">
        <v>0</v>
      </c>
      <c r="R237" s="163">
        <v>0</v>
      </c>
      <c r="S237" s="163">
        <v>0</v>
      </c>
      <c r="T237" s="163">
        <v>0</v>
      </c>
      <c r="U237" s="163">
        <v>0</v>
      </c>
      <c r="V237" s="163">
        <v>0</v>
      </c>
      <c r="W237" s="163">
        <v>0</v>
      </c>
      <c r="X237" s="163">
        <v>0</v>
      </c>
      <c r="Y237" s="163">
        <v>0</v>
      </c>
      <c r="Z237" s="163">
        <v>0</v>
      </c>
      <c r="AA237" s="179"/>
    </row>
    <row r="238" spans="1:27" ht="36" x14ac:dyDescent="0.25">
      <c r="A238" s="433" t="s">
        <v>167</v>
      </c>
      <c r="B238" s="79" t="s">
        <v>88</v>
      </c>
      <c r="C238" s="157">
        <v>3</v>
      </c>
      <c r="D238" s="158">
        <v>5</v>
      </c>
      <c r="E238" s="158">
        <v>0</v>
      </c>
      <c r="F238" s="158">
        <v>0</v>
      </c>
      <c r="G238" s="158">
        <v>0</v>
      </c>
      <c r="H238" s="158">
        <v>0</v>
      </c>
      <c r="I238" s="158">
        <v>0</v>
      </c>
      <c r="J238" s="158">
        <v>0</v>
      </c>
      <c r="K238" s="158">
        <v>0</v>
      </c>
      <c r="L238" s="158">
        <v>0</v>
      </c>
      <c r="M238" s="158">
        <v>1</v>
      </c>
      <c r="N238" s="158">
        <v>1</v>
      </c>
      <c r="O238" s="158">
        <v>0</v>
      </c>
      <c r="P238" s="158">
        <v>0</v>
      </c>
      <c r="Q238" s="158">
        <v>0</v>
      </c>
      <c r="R238" s="158">
        <v>0</v>
      </c>
      <c r="S238" s="158">
        <v>0</v>
      </c>
      <c r="T238" s="158">
        <v>0</v>
      </c>
      <c r="U238" s="158">
        <v>0</v>
      </c>
      <c r="V238" s="149">
        <v>0</v>
      </c>
      <c r="W238" s="158">
        <v>0</v>
      </c>
      <c r="X238" s="158">
        <v>1</v>
      </c>
      <c r="Y238" s="158">
        <v>1</v>
      </c>
      <c r="Z238" s="158">
        <v>0</v>
      </c>
      <c r="AA238" s="76"/>
    </row>
    <row r="239" spans="1:27" x14ac:dyDescent="0.25">
      <c r="A239" s="434"/>
      <c r="B239" s="79" t="s">
        <v>89</v>
      </c>
      <c r="C239" s="157">
        <v>0</v>
      </c>
      <c r="D239" s="158">
        <v>2</v>
      </c>
      <c r="E239" s="158">
        <v>0</v>
      </c>
      <c r="F239" s="158">
        <v>0</v>
      </c>
      <c r="G239" s="158">
        <v>0</v>
      </c>
      <c r="H239" s="158">
        <v>0</v>
      </c>
      <c r="I239" s="158">
        <v>0</v>
      </c>
      <c r="J239" s="158">
        <v>0</v>
      </c>
      <c r="K239" s="158">
        <v>0</v>
      </c>
      <c r="L239" s="158">
        <v>0</v>
      </c>
      <c r="M239" s="158">
        <v>0</v>
      </c>
      <c r="N239" s="158">
        <v>0</v>
      </c>
      <c r="O239" s="158">
        <v>0</v>
      </c>
      <c r="P239" s="158">
        <v>0</v>
      </c>
      <c r="Q239" s="158">
        <v>0</v>
      </c>
      <c r="R239" s="158">
        <v>0</v>
      </c>
      <c r="S239" s="158">
        <v>0</v>
      </c>
      <c r="T239" s="158">
        <v>0</v>
      </c>
      <c r="U239" s="158">
        <v>0</v>
      </c>
      <c r="V239" s="149">
        <v>0</v>
      </c>
      <c r="W239" s="158">
        <v>0</v>
      </c>
      <c r="X239" s="158">
        <v>1</v>
      </c>
      <c r="Y239" s="158">
        <v>1</v>
      </c>
      <c r="Z239" s="158">
        <v>1</v>
      </c>
      <c r="AA239" s="76"/>
    </row>
    <row r="240" spans="1:27" x14ac:dyDescent="0.25">
      <c r="A240" s="435"/>
      <c r="B240" s="79" t="s">
        <v>90</v>
      </c>
      <c r="C240" s="157">
        <v>3</v>
      </c>
      <c r="D240" s="158">
        <v>3</v>
      </c>
      <c r="E240" s="158">
        <v>0</v>
      </c>
      <c r="F240" s="158">
        <v>0</v>
      </c>
      <c r="G240" s="158">
        <v>0</v>
      </c>
      <c r="H240" s="158">
        <v>0</v>
      </c>
      <c r="I240" s="158">
        <v>0</v>
      </c>
      <c r="J240" s="158">
        <v>0</v>
      </c>
      <c r="K240" s="158">
        <v>0</v>
      </c>
      <c r="L240" s="158">
        <v>0</v>
      </c>
      <c r="M240" s="158">
        <v>1</v>
      </c>
      <c r="N240" s="158">
        <v>1</v>
      </c>
      <c r="O240" s="158">
        <v>0</v>
      </c>
      <c r="P240" s="158">
        <v>0</v>
      </c>
      <c r="Q240" s="158">
        <v>0</v>
      </c>
      <c r="R240" s="158">
        <v>0</v>
      </c>
      <c r="S240" s="158">
        <v>0</v>
      </c>
      <c r="T240" s="158">
        <v>0</v>
      </c>
      <c r="U240" s="158">
        <v>0</v>
      </c>
      <c r="V240" s="149">
        <v>0</v>
      </c>
      <c r="W240" s="158">
        <v>0</v>
      </c>
      <c r="X240" s="158">
        <v>0</v>
      </c>
      <c r="Y240" s="158">
        <v>0</v>
      </c>
      <c r="Z240" s="158">
        <v>0</v>
      </c>
      <c r="AA240" s="76"/>
    </row>
    <row r="241" spans="1:27" s="95" customFormat="1" ht="36" x14ac:dyDescent="0.25">
      <c r="A241" s="442" t="s">
        <v>40</v>
      </c>
      <c r="B241" s="83" t="s">
        <v>88</v>
      </c>
      <c r="C241" s="159">
        <v>0</v>
      </c>
      <c r="D241" s="160">
        <v>4</v>
      </c>
      <c r="E241" s="160">
        <v>0</v>
      </c>
      <c r="F241" s="160">
        <v>0</v>
      </c>
      <c r="G241" s="160">
        <v>0</v>
      </c>
      <c r="H241" s="160">
        <v>2</v>
      </c>
      <c r="I241" s="160">
        <v>3</v>
      </c>
      <c r="J241" s="160">
        <v>0</v>
      </c>
      <c r="K241" s="160">
        <v>0</v>
      </c>
      <c r="L241" s="160">
        <v>0</v>
      </c>
      <c r="M241" s="160">
        <v>1</v>
      </c>
      <c r="N241" s="160">
        <v>5</v>
      </c>
      <c r="O241" s="160">
        <v>3</v>
      </c>
      <c r="P241" s="160">
        <v>0</v>
      </c>
      <c r="Q241" s="160">
        <v>0</v>
      </c>
      <c r="R241" s="160">
        <v>0</v>
      </c>
      <c r="S241" s="160">
        <v>0</v>
      </c>
      <c r="T241" s="160">
        <v>0</v>
      </c>
      <c r="U241" s="160">
        <v>0</v>
      </c>
      <c r="V241" s="160">
        <v>0</v>
      </c>
      <c r="W241" s="160">
        <v>1</v>
      </c>
      <c r="X241" s="160">
        <v>4</v>
      </c>
      <c r="Y241" s="160">
        <v>3</v>
      </c>
      <c r="Z241" s="160">
        <v>0</v>
      </c>
      <c r="AA241" s="179"/>
    </row>
    <row r="242" spans="1:27" s="95" customFormat="1" x14ac:dyDescent="0.25">
      <c r="A242" s="443"/>
      <c r="B242" s="83" t="s">
        <v>89</v>
      </c>
      <c r="C242" s="159">
        <v>0</v>
      </c>
      <c r="D242" s="160">
        <v>2</v>
      </c>
      <c r="E242" s="160">
        <v>0</v>
      </c>
      <c r="F242" s="160">
        <v>0</v>
      </c>
      <c r="G242" s="160">
        <v>0</v>
      </c>
      <c r="H242" s="160">
        <v>1</v>
      </c>
      <c r="I242" s="160">
        <v>2</v>
      </c>
      <c r="J242" s="160">
        <v>0</v>
      </c>
      <c r="K242" s="160">
        <v>0</v>
      </c>
      <c r="L242" s="160">
        <v>0</v>
      </c>
      <c r="M242" s="160">
        <v>0</v>
      </c>
      <c r="N242" s="160">
        <v>3</v>
      </c>
      <c r="O242" s="160">
        <v>1</v>
      </c>
      <c r="P242" s="160">
        <v>0</v>
      </c>
      <c r="Q242" s="160">
        <v>0</v>
      </c>
      <c r="R242" s="160">
        <v>0</v>
      </c>
      <c r="S242" s="160">
        <v>0</v>
      </c>
      <c r="T242" s="160">
        <v>0</v>
      </c>
      <c r="U242" s="160">
        <v>0</v>
      </c>
      <c r="V242" s="160">
        <v>0</v>
      </c>
      <c r="W242" s="160">
        <v>0</v>
      </c>
      <c r="X242" s="160">
        <v>1</v>
      </c>
      <c r="Y242" s="160">
        <v>1</v>
      </c>
      <c r="Z242" s="160">
        <v>0</v>
      </c>
      <c r="AA242" s="179"/>
    </row>
    <row r="243" spans="1:27" s="95" customFormat="1" x14ac:dyDescent="0.25">
      <c r="A243" s="444"/>
      <c r="B243" s="83" t="s">
        <v>90</v>
      </c>
      <c r="C243" s="159">
        <v>0</v>
      </c>
      <c r="D243" s="160">
        <v>2</v>
      </c>
      <c r="E243" s="160">
        <v>0</v>
      </c>
      <c r="F243" s="160">
        <v>0</v>
      </c>
      <c r="G243" s="160">
        <v>0</v>
      </c>
      <c r="H243" s="160">
        <v>1</v>
      </c>
      <c r="I243" s="160">
        <v>1</v>
      </c>
      <c r="J243" s="160">
        <v>0</v>
      </c>
      <c r="K243" s="160">
        <v>0</v>
      </c>
      <c r="L243" s="160">
        <v>0</v>
      </c>
      <c r="M243" s="160">
        <v>1</v>
      </c>
      <c r="N243" s="160">
        <v>2</v>
      </c>
      <c r="O243" s="160">
        <v>2</v>
      </c>
      <c r="P243" s="160">
        <v>0</v>
      </c>
      <c r="Q243" s="160">
        <v>0</v>
      </c>
      <c r="R243" s="160">
        <v>0</v>
      </c>
      <c r="S243" s="160">
        <v>0</v>
      </c>
      <c r="T243" s="160">
        <v>0</v>
      </c>
      <c r="U243" s="160">
        <v>0</v>
      </c>
      <c r="V243" s="160">
        <v>0</v>
      </c>
      <c r="W243" s="160">
        <v>1</v>
      </c>
      <c r="X243" s="160">
        <v>3</v>
      </c>
      <c r="Y243" s="160">
        <v>2</v>
      </c>
      <c r="Z243" s="160">
        <v>0</v>
      </c>
      <c r="AA243" s="179"/>
    </row>
    <row r="244" spans="1:27" s="95" customFormat="1" ht="36" x14ac:dyDescent="0.25">
      <c r="A244" s="430" t="s">
        <v>34</v>
      </c>
      <c r="B244" s="83" t="s">
        <v>88</v>
      </c>
      <c r="C244" s="159">
        <v>2</v>
      </c>
      <c r="D244" s="160">
        <v>5</v>
      </c>
      <c r="E244" s="160">
        <v>1</v>
      </c>
      <c r="F244" s="160">
        <v>1</v>
      </c>
      <c r="G244" s="160">
        <v>0</v>
      </c>
      <c r="H244" s="160">
        <v>0</v>
      </c>
      <c r="I244" s="160">
        <v>0</v>
      </c>
      <c r="J244" s="160">
        <v>0</v>
      </c>
      <c r="K244" s="160">
        <v>0</v>
      </c>
      <c r="L244" s="160">
        <v>0</v>
      </c>
      <c r="M244" s="160">
        <v>9</v>
      </c>
      <c r="N244" s="160">
        <v>18</v>
      </c>
      <c r="O244" s="160">
        <v>1</v>
      </c>
      <c r="P244" s="160">
        <v>1</v>
      </c>
      <c r="Q244" s="160">
        <v>0</v>
      </c>
      <c r="R244" s="160">
        <v>0</v>
      </c>
      <c r="S244" s="160">
        <v>0</v>
      </c>
      <c r="T244" s="160">
        <v>0</v>
      </c>
      <c r="U244" s="160">
        <v>0</v>
      </c>
      <c r="V244" s="160">
        <v>0</v>
      </c>
      <c r="W244" s="163">
        <v>41</v>
      </c>
      <c r="X244" s="163">
        <v>72</v>
      </c>
      <c r="Y244" s="163">
        <v>0</v>
      </c>
      <c r="Z244" s="163">
        <v>0</v>
      </c>
      <c r="AA244" s="179"/>
    </row>
    <row r="245" spans="1:27" s="95" customFormat="1" x14ac:dyDescent="0.25">
      <c r="A245" s="431"/>
      <c r="B245" s="83" t="s">
        <v>89</v>
      </c>
      <c r="C245" s="159">
        <v>0</v>
      </c>
      <c r="D245" s="160">
        <v>1</v>
      </c>
      <c r="E245" s="160">
        <v>1</v>
      </c>
      <c r="F245" s="160">
        <v>1</v>
      </c>
      <c r="G245" s="160">
        <v>0</v>
      </c>
      <c r="H245" s="160">
        <v>0</v>
      </c>
      <c r="I245" s="160">
        <v>0</v>
      </c>
      <c r="J245" s="160">
        <v>0</v>
      </c>
      <c r="K245" s="160">
        <v>0</v>
      </c>
      <c r="L245" s="160">
        <v>0</v>
      </c>
      <c r="M245" s="160">
        <v>1</v>
      </c>
      <c r="N245" s="160">
        <v>3</v>
      </c>
      <c r="O245" s="160">
        <v>1</v>
      </c>
      <c r="P245" s="160">
        <v>1</v>
      </c>
      <c r="Q245" s="160">
        <v>0</v>
      </c>
      <c r="R245" s="160">
        <v>0</v>
      </c>
      <c r="S245" s="160">
        <v>0</v>
      </c>
      <c r="T245" s="160">
        <v>0</v>
      </c>
      <c r="U245" s="160">
        <v>0</v>
      </c>
      <c r="V245" s="160">
        <v>0</v>
      </c>
      <c r="W245" s="163">
        <v>1</v>
      </c>
      <c r="X245" s="163">
        <v>13</v>
      </c>
      <c r="Y245" s="163">
        <v>0</v>
      </c>
      <c r="Z245" s="163">
        <v>0</v>
      </c>
      <c r="AA245" s="179"/>
    </row>
    <row r="246" spans="1:27" s="95" customFormat="1" x14ac:dyDescent="0.25">
      <c r="A246" s="432"/>
      <c r="B246" s="83" t="s">
        <v>90</v>
      </c>
      <c r="C246" s="159">
        <v>2</v>
      </c>
      <c r="D246" s="160">
        <v>4</v>
      </c>
      <c r="E246" s="160">
        <v>0</v>
      </c>
      <c r="F246" s="160">
        <v>0</v>
      </c>
      <c r="G246" s="160">
        <v>0</v>
      </c>
      <c r="H246" s="160">
        <v>0</v>
      </c>
      <c r="I246" s="160">
        <v>0</v>
      </c>
      <c r="J246" s="160">
        <v>0</v>
      </c>
      <c r="K246" s="160">
        <v>0</v>
      </c>
      <c r="L246" s="160">
        <v>0</v>
      </c>
      <c r="M246" s="160">
        <v>8</v>
      </c>
      <c r="N246" s="160">
        <v>15</v>
      </c>
      <c r="O246" s="160">
        <v>0</v>
      </c>
      <c r="P246" s="160">
        <v>0</v>
      </c>
      <c r="Q246" s="160">
        <v>0</v>
      </c>
      <c r="R246" s="160">
        <v>0</v>
      </c>
      <c r="S246" s="160">
        <v>0</v>
      </c>
      <c r="T246" s="160">
        <v>0</v>
      </c>
      <c r="U246" s="160">
        <v>0</v>
      </c>
      <c r="V246" s="160">
        <v>0</v>
      </c>
      <c r="W246" s="163">
        <v>3</v>
      </c>
      <c r="X246" s="163">
        <v>0</v>
      </c>
      <c r="Y246" s="163">
        <v>0</v>
      </c>
      <c r="Z246" s="163">
        <v>0</v>
      </c>
      <c r="AA246" s="179"/>
    </row>
    <row r="247" spans="1:27" s="74" customFormat="1" x14ac:dyDescent="0.25">
      <c r="A247" s="172"/>
      <c r="B247" s="172"/>
      <c r="C247" s="160"/>
      <c r="D247" s="160"/>
      <c r="E247" s="160"/>
      <c r="F247" s="160"/>
      <c r="G247" s="160"/>
      <c r="H247" s="160"/>
      <c r="I247" s="160"/>
      <c r="J247" s="160"/>
      <c r="K247" s="160"/>
      <c r="L247" s="160"/>
      <c r="M247" s="160"/>
      <c r="N247" s="160"/>
      <c r="O247" s="160"/>
      <c r="P247" s="160"/>
      <c r="Q247" s="160"/>
      <c r="R247" s="160"/>
      <c r="S247" s="160"/>
      <c r="T247" s="160"/>
      <c r="U247" s="160"/>
      <c r="V247" s="160"/>
      <c r="W247" s="160"/>
      <c r="X247" s="160"/>
      <c r="Y247" s="160"/>
      <c r="Z247" s="160"/>
      <c r="AA247" s="269"/>
    </row>
    <row r="248" spans="1:27" x14ac:dyDescent="0.25">
      <c r="A248" s="75"/>
      <c r="B248" s="75"/>
      <c r="C248" s="158"/>
      <c r="D248" s="158"/>
      <c r="E248" s="158"/>
      <c r="F248" s="158"/>
      <c r="G248" s="158"/>
      <c r="H248" s="158"/>
      <c r="I248" s="158"/>
      <c r="J248" s="158"/>
      <c r="K248" s="158"/>
      <c r="L248" s="158"/>
      <c r="M248" s="158"/>
      <c r="N248" s="158"/>
      <c r="O248" s="158"/>
      <c r="P248" s="158"/>
      <c r="Q248" s="158"/>
      <c r="R248" s="158"/>
      <c r="S248" s="158"/>
      <c r="T248" s="158"/>
      <c r="U248" s="158"/>
      <c r="V248" s="158"/>
      <c r="W248" s="158"/>
      <c r="X248" s="158"/>
      <c r="Y248" s="158"/>
      <c r="Z248" s="158"/>
      <c r="AA248" s="76"/>
    </row>
    <row r="249" spans="1:27" x14ac:dyDescent="0.25">
      <c r="A249" s="494" t="s">
        <v>184</v>
      </c>
      <c r="B249" s="495"/>
      <c r="C249" s="158"/>
      <c r="D249" s="158"/>
      <c r="E249" s="158"/>
      <c r="F249" s="158"/>
      <c r="G249" s="158"/>
      <c r="H249" s="158"/>
      <c r="I249" s="158"/>
      <c r="J249" s="158"/>
      <c r="K249" s="158"/>
      <c r="L249" s="158"/>
      <c r="M249" s="158"/>
      <c r="N249" s="158"/>
      <c r="O249" s="158"/>
      <c r="P249" s="158"/>
      <c r="Q249" s="158"/>
      <c r="R249" s="158"/>
      <c r="S249" s="158"/>
      <c r="T249" s="158"/>
      <c r="U249" s="158"/>
      <c r="V249" s="158"/>
      <c r="W249" s="158"/>
      <c r="X249" s="158"/>
      <c r="Y249" s="75"/>
      <c r="Z249" s="75"/>
    </row>
    <row r="250" spans="1:27" x14ac:dyDescent="0.25">
      <c r="A250" s="496"/>
      <c r="B250" s="497"/>
      <c r="C250" s="158"/>
      <c r="D250" s="158"/>
      <c r="E250" s="158"/>
      <c r="F250" s="158"/>
      <c r="G250" s="158"/>
      <c r="H250" s="158"/>
      <c r="I250" s="158"/>
      <c r="J250" s="158"/>
      <c r="K250" s="158"/>
      <c r="L250" s="158"/>
      <c r="M250" s="158"/>
      <c r="N250" s="158"/>
      <c r="O250" s="158"/>
      <c r="P250" s="158"/>
      <c r="Q250" s="158"/>
      <c r="R250" s="158"/>
      <c r="S250" s="158"/>
      <c r="T250" s="158"/>
      <c r="U250" s="158"/>
      <c r="V250" s="158"/>
      <c r="W250" s="158"/>
      <c r="X250" s="158"/>
      <c r="Y250" s="75"/>
      <c r="Z250" s="75"/>
    </row>
    <row r="251" spans="1:27" x14ac:dyDescent="0.25">
      <c r="A251" s="496"/>
      <c r="B251" s="497"/>
      <c r="C251" s="158"/>
      <c r="D251" s="158"/>
      <c r="E251" s="158"/>
      <c r="F251" s="158"/>
      <c r="G251" s="158"/>
      <c r="H251" s="158"/>
      <c r="I251" s="158"/>
      <c r="J251" s="158"/>
      <c r="K251" s="158"/>
      <c r="L251" s="158"/>
      <c r="M251" s="158"/>
      <c r="N251" s="158"/>
      <c r="O251" s="158"/>
      <c r="P251" s="158"/>
      <c r="Q251" s="158"/>
      <c r="R251" s="158"/>
      <c r="S251" s="158"/>
      <c r="T251" s="158"/>
      <c r="U251" s="158"/>
      <c r="V251" s="158"/>
      <c r="W251" s="158"/>
      <c r="X251" s="158"/>
      <c r="Y251" s="75"/>
      <c r="Z251" s="75"/>
    </row>
    <row r="252" spans="1:27" x14ac:dyDescent="0.25">
      <c r="A252" s="496"/>
      <c r="B252" s="497"/>
      <c r="C252" s="158"/>
      <c r="D252" s="158"/>
      <c r="E252" s="158"/>
      <c r="F252" s="158"/>
      <c r="G252" s="158"/>
      <c r="H252" s="158"/>
      <c r="I252" s="158"/>
      <c r="J252" s="158"/>
      <c r="K252" s="158"/>
      <c r="L252" s="158"/>
      <c r="M252" s="158"/>
      <c r="N252" s="158"/>
      <c r="O252" s="158"/>
      <c r="P252" s="158"/>
      <c r="Q252" s="158"/>
      <c r="R252" s="158"/>
      <c r="S252" s="158"/>
      <c r="T252" s="158"/>
      <c r="U252" s="158"/>
      <c r="V252" s="158"/>
      <c r="W252" s="158"/>
      <c r="X252" s="158"/>
      <c r="Y252" s="75"/>
      <c r="Z252" s="75"/>
    </row>
    <row r="253" spans="1:27" x14ac:dyDescent="0.25">
      <c r="A253" s="496"/>
      <c r="B253" s="497"/>
      <c r="C253" s="158"/>
      <c r="D253" s="158"/>
      <c r="E253" s="158"/>
      <c r="F253" s="158"/>
      <c r="G253" s="158"/>
      <c r="H253" s="158"/>
      <c r="I253" s="158"/>
      <c r="J253" s="158"/>
      <c r="K253" s="158"/>
      <c r="L253" s="158"/>
      <c r="M253" s="158"/>
      <c r="N253" s="158"/>
      <c r="O253" s="158"/>
      <c r="P253" s="158"/>
      <c r="Q253" s="158"/>
      <c r="R253" s="158"/>
      <c r="S253" s="158"/>
      <c r="T253" s="158"/>
      <c r="U253" s="158"/>
      <c r="V253" s="158"/>
      <c r="W253" s="158"/>
      <c r="X253" s="158"/>
      <c r="Y253" s="75"/>
      <c r="Z253" s="75"/>
    </row>
    <row r="254" spans="1:27" x14ac:dyDescent="0.25">
      <c r="A254" s="498"/>
      <c r="B254" s="499"/>
      <c r="C254" s="158"/>
      <c r="D254" s="158"/>
      <c r="E254" s="158"/>
      <c r="F254" s="158"/>
      <c r="G254" s="158"/>
      <c r="H254" s="158"/>
      <c r="I254" s="158"/>
      <c r="J254" s="158"/>
      <c r="K254" s="158"/>
      <c r="L254" s="158"/>
      <c r="M254" s="158"/>
      <c r="N254" s="158"/>
      <c r="O254" s="158"/>
      <c r="P254" s="158"/>
      <c r="Q254" s="158"/>
      <c r="R254" s="158"/>
      <c r="S254" s="158"/>
      <c r="T254" s="158"/>
      <c r="U254" s="158"/>
      <c r="V254" s="158"/>
      <c r="W254" s="158"/>
      <c r="X254" s="158"/>
      <c r="Y254" s="75"/>
      <c r="Z254" s="75"/>
    </row>
    <row r="255" spans="1:27" x14ac:dyDescent="0.25">
      <c r="A255" s="75"/>
      <c r="B255" s="75"/>
      <c r="C255" s="158"/>
      <c r="D255" s="158"/>
      <c r="E255" s="158"/>
      <c r="F255" s="158"/>
      <c r="G255" s="158"/>
      <c r="H255" s="158"/>
      <c r="I255" s="158"/>
      <c r="J255" s="158"/>
      <c r="K255" s="158"/>
      <c r="L255" s="158"/>
      <c r="M255" s="158"/>
      <c r="N255" s="158"/>
      <c r="O255" s="158"/>
      <c r="P255" s="158"/>
      <c r="Q255" s="158"/>
      <c r="R255" s="158"/>
      <c r="S255" s="158"/>
      <c r="T255" s="158"/>
      <c r="U255" s="158"/>
      <c r="V255" s="158"/>
      <c r="W255" s="158"/>
      <c r="X255" s="158"/>
      <c r="Y255" s="75"/>
      <c r="Z255" s="75"/>
    </row>
    <row r="256" spans="1:27" x14ac:dyDescent="0.25">
      <c r="A256" s="75"/>
      <c r="B256" s="75"/>
      <c r="C256" s="158"/>
      <c r="D256" s="158"/>
      <c r="E256" s="158"/>
      <c r="F256" s="158"/>
      <c r="G256" s="158"/>
      <c r="H256" s="158"/>
      <c r="I256" s="158"/>
      <c r="J256" s="158"/>
      <c r="K256" s="158"/>
      <c r="L256" s="158"/>
      <c r="M256" s="158"/>
      <c r="N256" s="158"/>
      <c r="O256" s="158"/>
      <c r="P256" s="158"/>
      <c r="Q256" s="158"/>
      <c r="R256" s="158"/>
      <c r="S256" s="158"/>
      <c r="T256" s="158"/>
      <c r="U256" s="158"/>
      <c r="V256" s="158"/>
      <c r="W256" s="158"/>
      <c r="X256" s="158"/>
      <c r="Y256" s="75"/>
      <c r="Z256" s="75"/>
    </row>
    <row r="257" spans="1:26" x14ac:dyDescent="0.25">
      <c r="A257" s="75"/>
      <c r="B257" s="75"/>
      <c r="C257" s="158"/>
      <c r="D257" s="158"/>
      <c r="E257" s="158"/>
      <c r="F257" s="158"/>
      <c r="G257" s="158"/>
      <c r="H257" s="158"/>
      <c r="I257" s="158"/>
      <c r="J257" s="158"/>
      <c r="K257" s="158"/>
      <c r="L257" s="158"/>
      <c r="M257" s="158"/>
      <c r="N257" s="158"/>
      <c r="O257" s="158"/>
      <c r="P257" s="158"/>
      <c r="Q257" s="158"/>
      <c r="R257" s="158"/>
      <c r="S257" s="158"/>
      <c r="T257" s="158"/>
      <c r="U257" s="158"/>
      <c r="V257" s="158"/>
      <c r="W257" s="158"/>
      <c r="X257" s="158"/>
      <c r="Y257" s="75"/>
      <c r="Z257" s="75"/>
    </row>
    <row r="258" spans="1:26" x14ac:dyDescent="0.25">
      <c r="A258" s="75"/>
      <c r="B258" s="75"/>
      <c r="C258" s="158"/>
      <c r="D258" s="158"/>
      <c r="E258" s="158"/>
      <c r="F258" s="158"/>
      <c r="G258" s="158"/>
      <c r="H258" s="158"/>
      <c r="I258" s="158"/>
      <c r="J258" s="158"/>
      <c r="K258" s="158"/>
      <c r="L258" s="158"/>
      <c r="M258" s="158"/>
      <c r="N258" s="158"/>
      <c r="O258" s="158"/>
      <c r="P258" s="158"/>
      <c r="Q258" s="158"/>
      <c r="R258" s="158"/>
      <c r="S258" s="158"/>
      <c r="T258" s="158"/>
      <c r="U258" s="158"/>
      <c r="V258" s="158"/>
      <c r="W258" s="158"/>
      <c r="X258" s="158"/>
      <c r="Y258" s="75"/>
      <c r="Z258" s="75"/>
    </row>
    <row r="259" spans="1:26" x14ac:dyDescent="0.25">
      <c r="A259" s="75"/>
      <c r="B259" s="75"/>
      <c r="C259" s="158"/>
      <c r="D259" s="158"/>
      <c r="E259" s="158"/>
      <c r="F259" s="158"/>
      <c r="G259" s="158"/>
      <c r="H259" s="158"/>
      <c r="I259" s="158"/>
      <c r="J259" s="158"/>
      <c r="K259" s="158"/>
      <c r="L259" s="158"/>
      <c r="M259" s="158"/>
      <c r="N259" s="158"/>
      <c r="O259" s="158"/>
      <c r="P259" s="158"/>
      <c r="Q259" s="158"/>
      <c r="R259" s="158"/>
      <c r="S259" s="158"/>
      <c r="T259" s="158"/>
      <c r="U259" s="158"/>
      <c r="V259" s="158"/>
      <c r="W259" s="158"/>
      <c r="X259" s="158"/>
      <c r="Y259" s="75"/>
      <c r="Z259" s="75"/>
    </row>
    <row r="260" spans="1:26" x14ac:dyDescent="0.25">
      <c r="A260" s="75"/>
      <c r="B260" s="75"/>
      <c r="C260" s="158"/>
      <c r="D260" s="158"/>
      <c r="E260" s="158"/>
      <c r="F260" s="158"/>
      <c r="G260" s="158"/>
      <c r="H260" s="158"/>
      <c r="I260" s="158"/>
      <c r="J260" s="158"/>
      <c r="K260" s="158"/>
      <c r="L260" s="158"/>
      <c r="M260" s="158"/>
      <c r="N260" s="158"/>
      <c r="O260" s="158"/>
      <c r="P260" s="158"/>
      <c r="Q260" s="158"/>
      <c r="R260" s="158"/>
      <c r="S260" s="158"/>
      <c r="T260" s="158"/>
      <c r="U260" s="158"/>
      <c r="V260" s="158"/>
      <c r="W260" s="158"/>
      <c r="X260" s="158"/>
      <c r="Y260" s="75"/>
      <c r="Z260" s="75"/>
    </row>
    <row r="261" spans="1:26" x14ac:dyDescent="0.25">
      <c r="A261" s="75"/>
      <c r="B261" s="75"/>
      <c r="C261" s="158"/>
      <c r="D261" s="158"/>
      <c r="E261" s="158"/>
      <c r="F261" s="158"/>
      <c r="G261" s="158"/>
      <c r="H261" s="158"/>
      <c r="I261" s="158"/>
      <c r="J261" s="158"/>
      <c r="K261" s="158"/>
      <c r="L261" s="158"/>
      <c r="M261" s="158"/>
      <c r="N261" s="158"/>
      <c r="O261" s="158"/>
      <c r="P261" s="158"/>
      <c r="Q261" s="158"/>
      <c r="R261" s="158"/>
      <c r="S261" s="158"/>
      <c r="T261" s="158"/>
      <c r="U261" s="158"/>
      <c r="V261" s="158"/>
      <c r="W261" s="158"/>
      <c r="X261" s="158"/>
      <c r="Y261" s="75"/>
      <c r="Z261" s="75"/>
    </row>
    <row r="262" spans="1:26" x14ac:dyDescent="0.25">
      <c r="A262" s="75"/>
      <c r="B262" s="75"/>
      <c r="C262" s="158"/>
      <c r="D262" s="158"/>
      <c r="E262" s="158"/>
      <c r="F262" s="158"/>
      <c r="G262" s="158"/>
      <c r="H262" s="158"/>
      <c r="I262" s="158"/>
      <c r="J262" s="158"/>
      <c r="K262" s="158"/>
      <c r="L262" s="158"/>
      <c r="M262" s="158"/>
      <c r="N262" s="158"/>
      <c r="O262" s="158"/>
      <c r="P262" s="158"/>
      <c r="Q262" s="158"/>
      <c r="R262" s="158"/>
      <c r="S262" s="158"/>
      <c r="T262" s="158"/>
      <c r="U262" s="158"/>
      <c r="V262" s="158"/>
      <c r="W262" s="158"/>
      <c r="X262" s="158"/>
      <c r="Y262" s="75"/>
      <c r="Z262" s="75"/>
    </row>
    <row r="263" spans="1:26" x14ac:dyDescent="0.25">
      <c r="A263" s="75"/>
      <c r="B263" s="75"/>
      <c r="C263" s="158"/>
      <c r="D263" s="158"/>
      <c r="E263" s="158"/>
      <c r="F263" s="158"/>
      <c r="G263" s="158"/>
      <c r="H263" s="158"/>
      <c r="I263" s="158"/>
      <c r="J263" s="158"/>
      <c r="K263" s="158"/>
      <c r="L263" s="158"/>
      <c r="M263" s="158"/>
      <c r="N263" s="158"/>
      <c r="O263" s="158"/>
      <c r="P263" s="158"/>
      <c r="Q263" s="158"/>
      <c r="R263" s="158"/>
      <c r="S263" s="158"/>
      <c r="T263" s="158"/>
      <c r="U263" s="158"/>
      <c r="V263" s="158"/>
      <c r="W263" s="244"/>
      <c r="X263" s="244"/>
    </row>
    <row r="264" spans="1:26" x14ac:dyDescent="0.25">
      <c r="A264" s="75"/>
      <c r="B264" s="75"/>
      <c r="C264" s="158"/>
      <c r="D264" s="158"/>
      <c r="E264" s="158"/>
      <c r="F264" s="158"/>
      <c r="G264" s="158"/>
      <c r="H264" s="158"/>
      <c r="I264" s="158"/>
      <c r="J264" s="158"/>
      <c r="K264" s="158"/>
      <c r="L264" s="158"/>
      <c r="M264" s="158"/>
      <c r="N264" s="158"/>
      <c r="O264" s="158"/>
      <c r="P264" s="158"/>
      <c r="Q264" s="158"/>
      <c r="R264" s="158"/>
      <c r="S264" s="158"/>
      <c r="T264" s="158"/>
      <c r="U264" s="158"/>
      <c r="V264" s="158"/>
      <c r="W264" s="158"/>
      <c r="X264" s="158"/>
    </row>
  </sheetData>
  <mergeCells count="106">
    <mergeCell ref="A249:B254"/>
    <mergeCell ref="A199:A201"/>
    <mergeCell ref="Z7:Z8"/>
    <mergeCell ref="W6:Z6"/>
    <mergeCell ref="W5:Z5"/>
    <mergeCell ref="A194:A198"/>
    <mergeCell ref="W7:W8"/>
    <mergeCell ref="X7:X8"/>
    <mergeCell ref="Y7:Y8"/>
    <mergeCell ref="A146:A150"/>
    <mergeCell ref="A168:A172"/>
    <mergeCell ref="A173:A175"/>
    <mergeCell ref="A176:A178"/>
    <mergeCell ref="A179:A181"/>
    <mergeCell ref="A165:A167"/>
    <mergeCell ref="A151:A153"/>
    <mergeCell ref="A154:A155"/>
    <mergeCell ref="A156:A158"/>
    <mergeCell ref="A159:A161"/>
    <mergeCell ref="A162:A164"/>
    <mergeCell ref="A143:A145"/>
    <mergeCell ref="A87:A91"/>
    <mergeCell ref="A137:A139"/>
    <mergeCell ref="A128:A130"/>
    <mergeCell ref="A131:A133"/>
    <mergeCell ref="A134:A136"/>
    <mergeCell ref="A92:A94"/>
    <mergeCell ref="A114:A116"/>
    <mergeCell ref="A117:A119"/>
    <mergeCell ref="A120:A124"/>
    <mergeCell ref="A125:A127"/>
    <mergeCell ref="A111:A113"/>
    <mergeCell ref="A2:V2"/>
    <mergeCell ref="I7:I8"/>
    <mergeCell ref="C5:L5"/>
    <mergeCell ref="M5:V5"/>
    <mergeCell ref="C6:G6"/>
    <mergeCell ref="H6:L6"/>
    <mergeCell ref="M6:Q6"/>
    <mergeCell ref="R6:V6"/>
    <mergeCell ref="C7:C8"/>
    <mergeCell ref="D7:D8"/>
    <mergeCell ref="E7:E8"/>
    <mergeCell ref="F7:G7"/>
    <mergeCell ref="U7:V7"/>
    <mergeCell ref="O7:O8"/>
    <mergeCell ref="R7:R8"/>
    <mergeCell ref="M7:M8"/>
    <mergeCell ref="T7:T8"/>
    <mergeCell ref="A5:A8"/>
    <mergeCell ref="A72:A74"/>
    <mergeCell ref="A75:A77"/>
    <mergeCell ref="J7:J8"/>
    <mergeCell ref="S7:S8"/>
    <mergeCell ref="A25:A27"/>
    <mergeCell ref="A10:A12"/>
    <mergeCell ref="A66:A68"/>
    <mergeCell ref="B5:B8"/>
    <mergeCell ref="N7:N8"/>
    <mergeCell ref="A16:A18"/>
    <mergeCell ref="A19:A21"/>
    <mergeCell ref="A31:A33"/>
    <mergeCell ref="A45:A47"/>
    <mergeCell ref="A28:A30"/>
    <mergeCell ref="A22:A24"/>
    <mergeCell ref="A69:A71"/>
    <mergeCell ref="A48:A50"/>
    <mergeCell ref="A51:A53"/>
    <mergeCell ref="A182:A184"/>
    <mergeCell ref="A185:A187"/>
    <mergeCell ref="A188:A190"/>
    <mergeCell ref="A191:A193"/>
    <mergeCell ref="P7:Q7"/>
    <mergeCell ref="A140:A142"/>
    <mergeCell ref="K7:L7"/>
    <mergeCell ref="H7:H8"/>
    <mergeCell ref="A63:A65"/>
    <mergeCell ref="A37:A39"/>
    <mergeCell ref="A13:A15"/>
    <mergeCell ref="A34:A36"/>
    <mergeCell ref="A54:A56"/>
    <mergeCell ref="A57:A59"/>
    <mergeCell ref="A60:A62"/>
    <mergeCell ref="A40:A44"/>
    <mergeCell ref="A78:A80"/>
    <mergeCell ref="A108:A110"/>
    <mergeCell ref="A84:A86"/>
    <mergeCell ref="A105:A107"/>
    <mergeCell ref="A95:A98"/>
    <mergeCell ref="A99:A101"/>
    <mergeCell ref="A102:A104"/>
    <mergeCell ref="A81:A83"/>
    <mergeCell ref="A244:A246"/>
    <mergeCell ref="A238:A240"/>
    <mergeCell ref="A217:A219"/>
    <mergeCell ref="A220:A222"/>
    <mergeCell ref="A223:A225"/>
    <mergeCell ref="A226:A228"/>
    <mergeCell ref="A229:A232"/>
    <mergeCell ref="A202:A204"/>
    <mergeCell ref="A214:A216"/>
    <mergeCell ref="A205:A207"/>
    <mergeCell ref="A208:A210"/>
    <mergeCell ref="A211:A213"/>
    <mergeCell ref="A241:A243"/>
    <mergeCell ref="A233:A2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Сводный отчет ОВЗ и инвалиды</vt:lpstr>
      <vt:lpstr>Инвалиды по программам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Карасев</cp:lastModifiedBy>
  <cp:lastPrinted>2013-07-19T10:24:40Z</cp:lastPrinted>
  <dcterms:created xsi:type="dcterms:W3CDTF">2013-07-17T06:40:13Z</dcterms:created>
  <dcterms:modified xsi:type="dcterms:W3CDTF">2020-06-30T04:11:21Z</dcterms:modified>
</cp:coreProperties>
</file>