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Ласкажевская Н.А\Мониторинги\Ежеквартальный отчет по инвалидам\2022\Коррекция\"/>
    </mc:Choice>
  </mc:AlternateContent>
  <bookViews>
    <workbookView xWindow="0" yWindow="0" windowWidth="20730" windowHeight="9030" tabRatio="830"/>
  </bookViews>
  <sheets>
    <sheet name="Сводный отчет ОВЗ и инвалиды" sheetId="14" r:id="rId1"/>
    <sheet name="Инвалиды по программам" sheetId="15" r:id="rId2"/>
    <sheet name="Трудоустр.инвал." sheetId="17" r:id="rId3"/>
    <sheet name="СПО по возрастам" sheetId="16" r:id="rId4"/>
  </sheets>
  <definedNames>
    <definedName name="_xlnm._FilterDatabase" localSheetId="1" hidden="1">'Инвалиды по программам'!$A$9:$F$241</definedName>
    <definedName name="_xlnm._FilterDatabase" localSheetId="0" hidden="1">'Сводный отчет ОВЗ и инвалиды'!$A$8:$BC$86</definedName>
    <definedName name="_xlnm._FilterDatabase" localSheetId="3" hidden="1">'СПО по возрастам'!$A$6:$K$84</definedName>
    <definedName name="cls_edu" localSheetId="3">#REF!</definedName>
    <definedName name="cls_edu">#REF!</definedName>
    <definedName name="cls_sub" localSheetId="3">#REF!</definedName>
    <definedName name="cls_sub">#REF!</definedName>
    <definedName name="_xlnm.Print_Titles" localSheetId="2">Трудоустр.инвал.!#REF!</definedName>
    <definedName name="_xlnm.Print_Area" localSheetId="2">Трудоустр.инвал.!$A$1:$DQ$11</definedName>
    <definedName name="ОВЗ">#REF!</definedName>
  </definedNames>
  <calcPr calcId="162913"/>
</workbook>
</file>

<file path=xl/calcChain.xml><?xml version="1.0" encoding="utf-8"?>
<calcChain xmlns="http://schemas.openxmlformats.org/spreadsheetml/2006/main">
  <c r="F85" i="16" l="1"/>
  <c r="C85" i="16"/>
  <c r="D86" i="14"/>
  <c r="E86" i="14"/>
  <c r="F86" i="14"/>
  <c r="G86" i="14"/>
  <c r="H86" i="14"/>
  <c r="I86" i="14"/>
  <c r="J86" i="14"/>
  <c r="K86" i="14"/>
  <c r="L86" i="14"/>
  <c r="M86" i="14"/>
  <c r="N86" i="14"/>
  <c r="O86" i="14"/>
  <c r="P86" i="14"/>
  <c r="Q86" i="14"/>
  <c r="R86" i="14"/>
  <c r="S86" i="14"/>
  <c r="T86" i="14"/>
  <c r="U86" i="14"/>
  <c r="V86" i="14"/>
  <c r="W86" i="14"/>
  <c r="X86" i="14"/>
  <c r="Y86" i="14"/>
  <c r="Z86" i="14"/>
  <c r="AA86" i="14"/>
  <c r="AB86" i="14"/>
  <c r="AC86" i="14"/>
  <c r="AD86" i="14"/>
  <c r="AE86" i="14"/>
  <c r="AF86" i="14"/>
  <c r="AG86" i="14"/>
  <c r="AH86" i="14"/>
  <c r="AI86" i="14"/>
  <c r="AJ86" i="14"/>
  <c r="AK86" i="14"/>
  <c r="AL86" i="14"/>
  <c r="AM86" i="14"/>
  <c r="AN86" i="14"/>
  <c r="AO86" i="14"/>
  <c r="AP86" i="14"/>
  <c r="AQ86" i="14"/>
  <c r="AR86" i="14"/>
  <c r="AS86" i="14"/>
  <c r="AT86" i="14"/>
  <c r="AU86" i="14"/>
  <c r="AV86" i="14"/>
  <c r="AW86" i="14"/>
  <c r="C86" i="14"/>
  <c r="E241" i="15" l="1"/>
  <c r="F241" i="15"/>
  <c r="D241" i="15"/>
  <c r="D84" i="16" l="1"/>
  <c r="E84" i="16"/>
  <c r="F84" i="16"/>
  <c r="G84" i="16"/>
  <c r="H84" i="16"/>
  <c r="I84" i="16"/>
  <c r="I85" i="16" s="1"/>
  <c r="J84" i="16"/>
  <c r="K84" i="16"/>
  <c r="C84" i="16"/>
</calcChain>
</file>

<file path=xl/sharedStrings.xml><?xml version="1.0" encoding="utf-8"?>
<sst xmlns="http://schemas.openxmlformats.org/spreadsheetml/2006/main" count="578" uniqueCount="235">
  <si>
    <t>по слуху</t>
  </si>
  <si>
    <t>Наименование ПОУ</t>
  </si>
  <si>
    <t>Итого</t>
  </si>
  <si>
    <t>Ачинский колледж отраслевых технологий и бизнеса</t>
  </si>
  <si>
    <t>Ачинский колледж транспорта и сельского хозяйства</t>
  </si>
  <si>
    <t>Ачинский техникум нефти и газа</t>
  </si>
  <si>
    <t>Ачинский торгово-экономический техникум</t>
  </si>
  <si>
    <t>Балахтинский аграрный техникум</t>
  </si>
  <si>
    <t>Боготольский техникум транспорта</t>
  </si>
  <si>
    <t>Дивногорский гидроэнергетический техникум имени А.Е. Бочкина</t>
  </si>
  <si>
    <t>Емельяновский дорожно-строительный техникум</t>
  </si>
  <si>
    <t>Енисейский многопрофильный техникум</t>
  </si>
  <si>
    <t>Зеленогорский техникум промышленных технологий и сервиса</t>
  </si>
  <si>
    <t>Игарский многопрофильный техникум</t>
  </si>
  <si>
    <t>Канский техникум отраслевых технологий и сельского хозяйства</t>
  </si>
  <si>
    <t>Канский технологический колледж</t>
  </si>
  <si>
    <t>Красноярский автотранспортный техникум</t>
  </si>
  <si>
    <t>Красноярский аграрный техникум</t>
  </si>
  <si>
    <t>Красноярский индустриально-металлургический техникум</t>
  </si>
  <si>
    <t>Красноярский колледж отраслевых технологий и предпринимательства</t>
  </si>
  <si>
    <t>Красноярский колледж радиоэлектроники и информационных технологий</t>
  </si>
  <si>
    <t>Красноярский колледж сферы услуг и предпринимательства</t>
  </si>
  <si>
    <t>Красноярский монтажный колледж</t>
  </si>
  <si>
    <t>Красноярский политехнический техникум</t>
  </si>
  <si>
    <t>Красноярский строительный техникум</t>
  </si>
  <si>
    <t>Красноярский техникум промышленного сервиса</t>
  </si>
  <si>
    <t>Красноярский техникум сварочных технологий и энергетики</t>
  </si>
  <si>
    <t>Красноярский техникум социальных технологий</t>
  </si>
  <si>
    <t>Красноярский техникум транспорта и сервиса</t>
  </si>
  <si>
    <t>Красноярский технологический техникум пищевой промышленности</t>
  </si>
  <si>
    <t>Красноярский юридический техникум</t>
  </si>
  <si>
    <t>Лесосибирский технологический техникум</t>
  </si>
  <si>
    <t>Минусинский сельскохозяйственный колледж</t>
  </si>
  <si>
    <t>Назаровский аграрный техникум им. А.Ф. Вепрева</t>
  </si>
  <si>
    <t>Назаровский энергостроительный техникум</t>
  </si>
  <si>
    <t>Приангарский политехнический техникум</t>
  </si>
  <si>
    <t>Красноярский многопрофильный техникум им.В.П.Астафьева</t>
  </si>
  <si>
    <t>Ужурский многопрофильный техникум</t>
  </si>
  <si>
    <t>Сосновоборский механико-технологический техникум</t>
  </si>
  <si>
    <t>Таймырский колледж</t>
  </si>
  <si>
    <t>Техникум горных разработок имени В.П. Астафьева</t>
  </si>
  <si>
    <t>Техникум индустрии гостеприимства и сервиса</t>
  </si>
  <si>
    <t>Уярский сельскохозяйственный техникум</t>
  </si>
  <si>
    <t>Шарыповский строительный техникум</t>
  </si>
  <si>
    <t>Шушенский сельскохозяйственный колледж</t>
  </si>
  <si>
    <t>Эвенкийский многопрофильный техникум</t>
  </si>
  <si>
    <t>Южный аграрный техникум</t>
  </si>
  <si>
    <t>№ пп</t>
  </si>
  <si>
    <t>Техникум инновационных промышленных технологий и сервиса (ЗАТО г.Железногорск)</t>
  </si>
  <si>
    <t>Справочно</t>
  </si>
  <si>
    <t>аутизм</t>
  </si>
  <si>
    <t>Студенты с ограниченными возможностями здоровья</t>
  </si>
  <si>
    <t>из них: инвалиды</t>
  </si>
  <si>
    <t xml:space="preserve">            дети-инвалиды</t>
  </si>
  <si>
    <t xml:space="preserve">Категория </t>
  </si>
  <si>
    <t>Канский педагогический колледж</t>
  </si>
  <si>
    <t>Минусинский медицинский техникум</t>
  </si>
  <si>
    <t>Восточно-Сибирский техникум туризма и сервиса</t>
  </si>
  <si>
    <t>Дивногорский колледж-интернат олимпийского резерва</t>
  </si>
  <si>
    <t xml:space="preserve">Красноярский гуманитарно-экономический техникум </t>
  </si>
  <si>
    <t>Туринский медицинский техникум</t>
  </si>
  <si>
    <t>Лесосибирский медицинский техникум</t>
  </si>
  <si>
    <t>Минусинский педагогический колледж имени А. С. Пушкина</t>
  </si>
  <si>
    <t>Норильский колледж искусств</t>
  </si>
  <si>
    <t>Норильский медицинский техникум</t>
  </si>
  <si>
    <t>Дивногорский медицинский техникум</t>
  </si>
  <si>
    <t>Канский медицинский техникум</t>
  </si>
  <si>
    <t>Канский политехнический колледж</t>
  </si>
  <si>
    <t>Красноярский колледж искусств имени П.И. Иванова-Радкевича</t>
  </si>
  <si>
    <t>Норильский педагогический колледж</t>
  </si>
  <si>
    <t>Красноярский хореографический колледж</t>
  </si>
  <si>
    <t>Канский библиотечный колледж</t>
  </si>
  <si>
    <t>Красноярский медицинский техникум</t>
  </si>
  <si>
    <t>Ачинский медицинский техникум</t>
  </si>
  <si>
    <t>Дивногорский техникум лесных технологий</t>
  </si>
  <si>
    <t>Красноярский базовый медицинский колледж имени В.М.Крутовского</t>
  </si>
  <si>
    <t>Минусинский колледж культуры и искусства</t>
  </si>
  <si>
    <t>Межрегиональный правовой колледж</t>
  </si>
  <si>
    <t>Ачинский педагогический колледж</t>
  </si>
  <si>
    <t>Енисейский  педагогический колледж</t>
  </si>
  <si>
    <t>Красноярский  педагогический колледж №1</t>
  </si>
  <si>
    <t>Красноярский  педагогический колледж №2</t>
  </si>
  <si>
    <t>Красноярский колледж олимпийского резерва, КГАПОУ</t>
  </si>
  <si>
    <t>Красноярское художественное училище (техникум) им.В.И.Сурикова</t>
  </si>
  <si>
    <t xml:space="preserve">Норильский техникум промышленных технологий и сервиса   </t>
  </si>
  <si>
    <t>№ п/п</t>
  </si>
  <si>
    <t>Наименование показателя</t>
  </si>
  <si>
    <t>18 - 24 года</t>
  </si>
  <si>
    <t>25 - 44 года</t>
  </si>
  <si>
    <t>органов службы занятости</t>
  </si>
  <si>
    <t>при содействии
некоммерческих организаций</t>
  </si>
  <si>
    <t>организации, осуществляющие образовательную деятельность
по образовательным программам среднего профессионального образования</t>
  </si>
  <si>
    <t>Количество участников и/или победителей конкурса профессионального
мастерства «Абилимпикс»</t>
  </si>
  <si>
    <t>Красноярский кооперативный техникум экономики, коммерции и права</t>
  </si>
  <si>
    <t>всего</t>
  </si>
  <si>
    <t>14 - 17 лет</t>
  </si>
  <si>
    <t>из них старше 18 лет</t>
  </si>
  <si>
    <t>Лесосибирнский колледж "Знание"</t>
  </si>
  <si>
    <t xml:space="preserve">КГБПОУ «Южный аграрный техникум»
</t>
  </si>
  <si>
    <t xml:space="preserve">КГБПОУ «Эвенкийский многопрофильный техникум»
</t>
  </si>
  <si>
    <t xml:space="preserve">КГБПОУ «Шушенский сельскохозяйственный техникум»
</t>
  </si>
  <si>
    <t xml:space="preserve">КГБПОУ «Шарыповский многопрофильный техникум»
</t>
  </si>
  <si>
    <t xml:space="preserve">КГБПОУ  «Уярский сельскохозяйственный техникум»
</t>
  </si>
  <si>
    <t xml:space="preserve">КГБПОУ «Ужурский многопрофильный техникум»
</t>
  </si>
  <si>
    <t>КГБПОУ "Туринский медицинский техникум"</t>
  </si>
  <si>
    <t xml:space="preserve">КГБПОУ «Техникум инновационных промышленых технологий и сервиса" </t>
  </si>
  <si>
    <t xml:space="preserve">КГБПОУ  «Техникум горных разработок им. В.П. Астафьева" 
</t>
  </si>
  <si>
    <t xml:space="preserve">КГБПОУ «Таймырский колледж»
</t>
  </si>
  <si>
    <t xml:space="preserve">КГБПОУ «Сосновоборский механико-технологический техникум»
</t>
  </si>
  <si>
    <t xml:space="preserve">КГБПОУ «Приангарский политехнический техникум»
</t>
  </si>
  <si>
    <t xml:space="preserve">КГБПОУ «Норильский техникум промышленных технологий и сервиса»
</t>
  </si>
  <si>
    <t xml:space="preserve">КГБПОУ «Норильский педагогический колледж»
</t>
  </si>
  <si>
    <t>КГБПОУ "Норильский медицинский техникум"</t>
  </si>
  <si>
    <t xml:space="preserve">КГБПОУ "Норильский колледж искусств" </t>
  </si>
  <si>
    <t xml:space="preserve">КГБПОУ «Назаровский энергостроительный техникум»
</t>
  </si>
  <si>
    <t xml:space="preserve">КГБПОУ  «Минусинский сельско-хозяйственный техникум» 
</t>
  </si>
  <si>
    <t xml:space="preserve">КГБПОУ «Минусинский педагогический  колледж им. А.С.Пушкина»
</t>
  </si>
  <si>
    <t>КГБПОУ "Минусинский медицинский техникум"</t>
  </si>
  <si>
    <t xml:space="preserve">КГБПОУ "Минусинский колледж культуры и искусства" </t>
  </si>
  <si>
    <t xml:space="preserve">ЧПОУ "Межрегиональный правовой колледж" </t>
  </si>
  <si>
    <t>ЧПОУ "Лесосибирский колледж "Знание"</t>
  </si>
  <si>
    <t xml:space="preserve">КГБПОУ  «Лесосибирский технологический техникум»
</t>
  </si>
  <si>
    <t xml:space="preserve">КГБПОУ «Красноярский юридический техникум»
</t>
  </si>
  <si>
    <t>КГБПОУ "Красноярское художественное учиище (техникум) им. В.И.Сурикова"</t>
  </si>
  <si>
    <t>КГАПОУ "Красноярский хареографический колледж"</t>
  </si>
  <si>
    <t xml:space="preserve">КГБПОУ «Красноярский технологический техникум пищевой промышленности»
</t>
  </si>
  <si>
    <t xml:space="preserve">КГАПОУ «Красноярский техникум транспорта и сервиса»
</t>
  </si>
  <si>
    <t xml:space="preserve">КГБПОУ «Красноярский техникум социальных технологий»
</t>
  </si>
  <si>
    <t xml:space="preserve">КГАПОУ «Красноярский техникум сварочных технологий и энергетики»
</t>
  </si>
  <si>
    <t xml:space="preserve">КГБПОУ «Красноярский техникум промышленного сервиса»
</t>
  </si>
  <si>
    <t xml:space="preserve">КГБПОУ «Красноярский строительный техникум»
</t>
  </si>
  <si>
    <t xml:space="preserve">КГБПОУ «Красноярский политехнический техникум»
</t>
  </si>
  <si>
    <t xml:space="preserve">КГБПОУ «Красноярский педагогический колледж №2"
</t>
  </si>
  <si>
    <t xml:space="preserve">КГБПОУ «Красноярский педагогический колледж №1 им. М.Горького" 
</t>
  </si>
  <si>
    <t xml:space="preserve">КГБПОУ "Лесосибирский медицинский техникум" </t>
  </si>
  <si>
    <t xml:space="preserve">КГБПОУ «Ачинский колледж отраслевых технологий и бизнеса»
</t>
  </si>
  <si>
    <t xml:space="preserve">КГАПОУ «Ачинский колледж транспорта и сельского хозяйства»
</t>
  </si>
  <si>
    <t>КГБПОУ "Ачинский медицинский техникум"</t>
  </si>
  <si>
    <t xml:space="preserve">КГБПОУ «Ачинский педагогический колледж»
</t>
  </si>
  <si>
    <t xml:space="preserve">КГАПОУ «Ачинский техникум нефти и газа»
</t>
  </si>
  <si>
    <t xml:space="preserve">КГБПОУ «Ачинский торгово-экономический техникум»
</t>
  </si>
  <si>
    <t xml:space="preserve">КГБПОУ «Балахтинский аграрный техникум»
</t>
  </si>
  <si>
    <t xml:space="preserve">КГБПОУ «Боготольский техникум транспорта»
</t>
  </si>
  <si>
    <t>ЧПОУ" Восточно-Сибирский техникум туризма и сервиса"</t>
  </si>
  <si>
    <t>КГБПОУ «Дивногорский гидроэнергетический техникум им. А.Е. Бочкина»</t>
  </si>
  <si>
    <t xml:space="preserve">КГАПОУ "Дивногорский колледж-интернат олимпийского резерва" </t>
  </si>
  <si>
    <t xml:space="preserve">КГБПОУ "Дивногорский медиценский техникум" </t>
  </si>
  <si>
    <t>КГБПОУ "Дивногорский техникум лесных технологий"</t>
  </si>
  <si>
    <t>КГАПОУ «Емельяновский дорожно-строительный техникум»</t>
  </si>
  <si>
    <t xml:space="preserve">КГБПОУ «Енисейский многопрофильный техникум»
</t>
  </si>
  <si>
    <t xml:space="preserve">КГБПОУ «Енисейский педагогический тхникум»
</t>
  </si>
  <si>
    <t xml:space="preserve">КГБПОУ «Зеленогорский техникум промышленных технологий и сервиса"
</t>
  </si>
  <si>
    <t xml:space="preserve">КГБПОУ «Игарский многопрофильный техникум»
</t>
  </si>
  <si>
    <t>КГБПОУ "Канский библиотеный колледж"</t>
  </si>
  <si>
    <t>КГБПОУ "Канский медицинский техникум"</t>
  </si>
  <si>
    <t xml:space="preserve">КГАПОУ "Канский педагогический колледж" </t>
  </si>
  <si>
    <t xml:space="preserve">КГБПОУ «Канский политехнический колледж»
</t>
  </si>
  <si>
    <t xml:space="preserve">КГБПОУ  «Канский техникум отраслевых технологий и сельского хозяйства»
</t>
  </si>
  <si>
    <t xml:space="preserve">КГБПОУ «Канский технологический колледж»
</t>
  </si>
  <si>
    <t xml:space="preserve">КГБПОУ «Красноярский аграрный техникум»
</t>
  </si>
  <si>
    <t xml:space="preserve">КГБПОУ «Красноярский автотранспортный техникум»
</t>
  </si>
  <si>
    <t xml:space="preserve">КГБПОУ «Красноярский базовый медицинский колледж им.  В.М.Крутовского»
</t>
  </si>
  <si>
    <t xml:space="preserve">ЧПОУ "Красноярский гуманитарно-экономический техникум" </t>
  </si>
  <si>
    <t>КГБПОУ "Красноярский колледж искусствы им. П.И. Иванова-Радкевича"</t>
  </si>
  <si>
    <t>КГАПОУ «Красноярский колледж олимпийского резерва»</t>
  </si>
  <si>
    <t xml:space="preserve">КГБПОУ «Красноярский колледж отраслевых технологий и предпринимательства»
</t>
  </si>
  <si>
    <t xml:space="preserve">КГБПОУ «Красноярский колледж радиоэлектроники и информационных технологий»
</t>
  </si>
  <si>
    <t xml:space="preserve">КГАПОУ «Красноярский колледж сферы услуг и предпринимательства»
</t>
  </si>
  <si>
    <t xml:space="preserve">ЧПОУ «Красноярский кооперативный техникум экономики, комерции и права" </t>
  </si>
  <si>
    <t xml:space="preserve">КГБПОУ "Красноярский медицинский техикум" </t>
  </si>
  <si>
    <t xml:space="preserve">КГАПОУ «Красноярский многопрофильный техникум им. В.П. Астафьева»
</t>
  </si>
  <si>
    <t xml:space="preserve">КГБПОУ  «Красноярский монтажный колледж»
</t>
  </si>
  <si>
    <t xml:space="preserve">КГБПОУ «Назаровский аграрный техникум им.  А.Ф. Вепрева»
</t>
  </si>
  <si>
    <t xml:space="preserve">КГБПОУ «Красноярский индустриально-металлургический техникум»
</t>
  </si>
  <si>
    <t xml:space="preserve">КГАПОУ «Техникум индустрии гостеприимства и сервиса»
</t>
  </si>
  <si>
    <t xml:space="preserve">всего </t>
  </si>
  <si>
    <t>из числа принятых в 2022 году</t>
  </si>
  <si>
    <t>всего за 2022-2023 учебный год</t>
  </si>
  <si>
    <t xml:space="preserve"> по зрению</t>
  </si>
  <si>
    <t xml:space="preserve">ода </t>
  </si>
  <si>
    <t>из них  старше 18 лет</t>
  </si>
  <si>
    <t>ментальные нарушения</t>
  </si>
  <si>
    <t>соматические заболевания (иные)</t>
  </si>
  <si>
    <t>трудоустроен по целевому договору</t>
  </si>
  <si>
    <t>не трудоустроен</t>
  </si>
  <si>
    <t>трудоустроен, но не по целевому договору</t>
  </si>
  <si>
    <t>ребенок-инвалид (инвалид с детства)</t>
  </si>
  <si>
    <t>мобильные</t>
  </si>
  <si>
    <t xml:space="preserve">на кресле-коляске </t>
  </si>
  <si>
    <t xml:space="preserve">инвалид 1 гр.    </t>
  </si>
  <si>
    <t xml:space="preserve">инвалид 2 гр.    </t>
  </si>
  <si>
    <t xml:space="preserve">инвалид 3 гр.    </t>
  </si>
  <si>
    <r>
      <t xml:space="preserve">Количество заключенных договоров о целевом обучении                          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(по состоянию на 31.12.2022)</t>
    </r>
  </si>
  <si>
    <t>Обучающийся с  ОВЗ</t>
  </si>
  <si>
    <t>Заполняется при наличии группы инвалидности (ПМПК + МСЭ)</t>
  </si>
  <si>
    <t>Степень умственной отсталости</t>
  </si>
  <si>
    <t>Заполняется по тем, у кого только ОВЗ и нет инвалидности)</t>
  </si>
  <si>
    <t>легкая</t>
  </si>
  <si>
    <t>умеренная</t>
  </si>
  <si>
    <t>тяжелая</t>
  </si>
  <si>
    <r>
      <t xml:space="preserve">Количество принятых в образовательное учреждение (ОУ) </t>
    </r>
    <r>
      <rPr>
        <b/>
        <sz val="12"/>
        <color rgb="FFFF0000"/>
        <rFont val="Calibri"/>
        <family val="2"/>
        <charset val="204"/>
        <scheme val="minor"/>
      </rPr>
      <t>(указывается прием слушателей в 2022 году,  по состоянию на 31.12.2022)</t>
    </r>
  </si>
  <si>
    <r>
      <t xml:space="preserve">Количество продолживших обучение из числа выпусткников-слушателей (выпуск  2022 года)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(по состоянию на 31.12.2022)</t>
    </r>
  </si>
  <si>
    <r>
      <t xml:space="preserve">из числа выпусткников-слушателей </t>
    </r>
    <r>
      <rPr>
        <b/>
        <sz val="12"/>
        <color rgb="FFFF0000"/>
        <rFont val="Calibri"/>
        <family val="2"/>
        <charset val="204"/>
        <scheme val="minor"/>
      </rPr>
      <t>(планируемый выпуск 2023 года)</t>
    </r>
  </si>
  <si>
    <r>
      <t xml:space="preserve">из числа выпусткников-слушателей </t>
    </r>
    <r>
      <rPr>
        <b/>
        <sz val="12"/>
        <color rgb="FFFF0000"/>
        <rFont val="Calibri"/>
        <family val="2"/>
        <charset val="204"/>
        <scheme val="minor"/>
      </rPr>
      <t>(выпуск  2022 года)</t>
    </r>
  </si>
  <si>
    <r>
      <t xml:space="preserve">Количество трудоустроенных выпусткников-слушателей (выпуск 2022 года)                              </t>
    </r>
    <r>
      <rPr>
        <b/>
        <sz val="12"/>
        <color rgb="FFFF0000"/>
        <rFont val="Calibri"/>
        <family val="2"/>
        <charset val="204"/>
        <scheme val="minor"/>
      </rPr>
      <t>(по состоянию на 31.12.2022)</t>
    </r>
  </si>
  <si>
    <r>
      <t xml:space="preserve">Количество выпусткников-слушателей </t>
    </r>
    <r>
      <rPr>
        <b/>
        <sz val="12"/>
        <color rgb="FFFF0000"/>
        <rFont val="Calibri"/>
        <family val="2"/>
        <charset val="204"/>
        <scheme val="minor"/>
      </rPr>
      <t>(выпуск  2022 года)</t>
    </r>
  </si>
  <si>
    <r>
      <t xml:space="preserve">Количество отчисленных слушателей                       </t>
    </r>
    <r>
      <rPr>
        <b/>
        <sz val="12"/>
        <color rgb="FFFF0000"/>
        <rFont val="Calibri"/>
        <family val="2"/>
        <charset val="204"/>
        <scheme val="minor"/>
      </rPr>
      <t xml:space="preserve"> (по состоянию на 31.12.2022)</t>
    </r>
  </si>
  <si>
    <r>
      <t xml:space="preserve">Количество охваченных профориентационными мероприятиями абитуриентов с ОВЗ и инвалидов за 2022-2023 учебный год                                 </t>
    </r>
    <r>
      <rPr>
        <b/>
        <sz val="12"/>
        <color rgb="FFFF0000"/>
        <rFont val="Calibri"/>
        <family val="2"/>
        <charset val="204"/>
        <scheme val="minor"/>
      </rPr>
      <t>(по состоянию на 31.12.2022)</t>
    </r>
  </si>
  <si>
    <t>Численность занятых слушателей, нашедших работу в течение 3 месяцев после получения профессионального обучения, чел.</t>
  </si>
  <si>
    <t>Численность занятых слушателей, нашедших работу в течение 6 месяцев после получения профессиональго обучния, чел.</t>
  </si>
  <si>
    <t>Численность занятых слушателей, нашедших работу по прошествии 6 месяцев и более после получения профессионального обучения, чел.</t>
  </si>
  <si>
    <t>Численность слушателей, трудоустроенных по специальности</t>
  </si>
  <si>
    <t>Количество занятых слушателей на квотируемых рабочих местах</t>
  </si>
  <si>
    <t>Количество трудоустроенных слушателей с уровнем оплаты труда ниже средней заработной платы в регионе</t>
  </si>
  <si>
    <r>
      <t xml:space="preserve">3.  Численность слушателей, успешно завершивших обучение в текущем году, чел. </t>
    </r>
    <r>
      <rPr>
        <b/>
        <sz val="12"/>
        <color rgb="FFFF0000"/>
        <rFont val="Calibri"/>
        <family val="2"/>
        <charset val="204"/>
        <scheme val="minor"/>
      </rPr>
      <t>(выпуск 2022 года)</t>
    </r>
  </si>
  <si>
    <r>
      <t xml:space="preserve">2.  Численность слушателей                                                  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b/>
        <sz val="12"/>
        <color rgb="FFFF0000"/>
        <rFont val="Calibri"/>
        <family val="2"/>
        <charset val="204"/>
        <scheme val="minor"/>
      </rPr>
      <t>(по состоянию на 31.12.2022)</t>
    </r>
  </si>
  <si>
    <r>
      <t xml:space="preserve">1. Численность слушателей  принятых на </t>
    </r>
    <r>
      <rPr>
        <b/>
        <sz val="12"/>
        <color theme="1"/>
        <rFont val="Calibri"/>
        <family val="2"/>
        <charset val="204"/>
        <scheme val="minor"/>
      </rPr>
      <t xml:space="preserve">обучение, чел.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(прием 2022 года, по состоянию на 31.12.2022)</t>
    </r>
  </si>
  <si>
    <r>
      <t>Статистический отчет об слушателях по возрастам на</t>
    </r>
    <r>
      <rPr>
        <b/>
        <sz val="16"/>
        <color rgb="FFFF0000"/>
        <rFont val="Calibri"/>
        <family val="2"/>
        <charset val="204"/>
        <scheme val="minor"/>
      </rPr>
      <t xml:space="preserve"> 31.12.2022.</t>
    </r>
    <r>
      <rPr>
        <b/>
        <sz val="16"/>
        <color theme="1"/>
        <rFont val="Calibri"/>
        <family val="2"/>
        <charset val="204"/>
        <scheme val="minor"/>
      </rPr>
      <t>, чел.</t>
    </r>
  </si>
  <si>
    <t>Вся информация предоставляется ТОЛЬКО по обучающимся по программам профессионального обучения (коррекция)</t>
  </si>
  <si>
    <t>Число занятых слушателей по возрастной структуре</t>
  </si>
  <si>
    <t>Вся информация предоставляется ТОЛЬКО по слушателям (выпуск 2022 года).</t>
  </si>
  <si>
    <t xml:space="preserve">КГБПОУ  «Минусинский сельско-хозяйственный колледж» 
</t>
  </si>
  <si>
    <r>
      <t>Статистический отчет об слушателях, обучающихся по программа ПО на</t>
    </r>
    <r>
      <rPr>
        <b/>
        <sz val="16"/>
        <color rgb="FFFF0000"/>
        <rFont val="Calibri"/>
        <family val="2"/>
        <charset val="204"/>
        <scheme val="minor"/>
      </rPr>
      <t xml:space="preserve"> 31.12.2022г.</t>
    </r>
    <r>
      <rPr>
        <b/>
        <sz val="16"/>
        <color theme="1"/>
        <rFont val="Calibri"/>
        <family val="2"/>
        <charset val="204"/>
        <scheme val="minor"/>
      </rPr>
      <t>, чел. (слушатели, коррекция)</t>
    </r>
  </si>
  <si>
    <t xml:space="preserve">Обучение  слушателей, по состоянию на 31.12.2022, чел. </t>
  </si>
  <si>
    <t>Вся информация предоставляется ТОЛЬКО по программам профессионального обучения за 2022-2023 уч.год</t>
  </si>
  <si>
    <t>ПО (коррекция)</t>
  </si>
  <si>
    <t>Принято слушателей в 2022</t>
  </si>
  <si>
    <r>
      <t>Численность слушателей всего                                         (</t>
    </r>
    <r>
      <rPr>
        <sz val="8"/>
        <color rgb="FFFF0000"/>
        <rFont val="Calibri"/>
        <family val="2"/>
        <charset val="204"/>
        <scheme val="minor"/>
      </rPr>
      <t>по</t>
    </r>
    <r>
      <rPr>
        <sz val="8"/>
        <color rgb="FF333333"/>
        <rFont val="Calibri"/>
        <family val="2"/>
        <charset val="204"/>
        <scheme val="minor"/>
      </rPr>
      <t xml:space="preserve"> </t>
    </r>
    <r>
      <rPr>
        <sz val="8"/>
        <color rgb="FFFF0000"/>
        <rFont val="Calibri"/>
        <family val="2"/>
        <charset val="204"/>
        <scheme val="minor"/>
      </rPr>
      <t>состоянию на 31.12.2022)</t>
    </r>
  </si>
  <si>
    <r>
      <t xml:space="preserve">Отчислено                           за 2022-2023 уч. год                                             </t>
    </r>
    <r>
      <rPr>
        <sz val="8"/>
        <color rgb="FFFF0000"/>
        <rFont val="Calibri"/>
        <family val="2"/>
        <charset val="204"/>
        <scheme val="minor"/>
      </rPr>
      <t>(из графы 5)</t>
    </r>
  </si>
  <si>
    <r>
      <t xml:space="preserve">Сведения о трудоустройстве слушателей, прошедших обучение по программам профессионального обучения (коррекция)  (на </t>
    </r>
    <r>
      <rPr>
        <b/>
        <sz val="12"/>
        <color rgb="FFFF0000"/>
        <rFont val="Times New Roman"/>
        <family val="1"/>
        <charset val="204"/>
      </rPr>
      <t>31.12.2022г.)</t>
    </r>
    <r>
      <rPr>
        <b/>
        <u/>
        <sz val="12"/>
        <rFont val="Times New Roman"/>
        <family val="1"/>
        <charset val="204"/>
      </rPr>
      <t>,</t>
    </r>
    <r>
      <rPr>
        <b/>
        <sz val="12"/>
        <rFont val="Times New Roman"/>
        <family val="1"/>
        <charset val="204"/>
      </rPr>
      <t xml:space="preserve"> чел.</t>
    </r>
  </si>
  <si>
    <t>Численность слушателей молодого возраста, трудоустроенных при содействии</t>
  </si>
  <si>
    <r>
      <t xml:space="preserve">Количество слушателей обучающихся в ОУ  </t>
    </r>
    <r>
      <rPr>
        <b/>
        <sz val="12"/>
        <color rgb="FFFF0000"/>
        <rFont val="Calibri"/>
        <family val="2"/>
        <charset val="204"/>
        <scheme val="minor"/>
      </rPr>
      <t>по состоянию на 31.12.2022г.</t>
    </r>
  </si>
  <si>
    <t>слушатель-сирота</t>
  </si>
  <si>
    <t>5/1</t>
  </si>
  <si>
    <t>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</si>
</sst>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333333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8"/>
      <color rgb="FF333333"/>
      <name val="Calibri"/>
      <family val="2"/>
      <charset val="204"/>
      <scheme val="minor"/>
    </font>
    <font>
      <u/>
      <sz val="12"/>
      <name val="Calibri"/>
      <family val="2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name val="Calibri"/>
      <family val="2"/>
      <charset val="204"/>
    </font>
    <font>
      <sz val="18"/>
      <name val="Calibri"/>
      <family val="2"/>
      <charset val="204"/>
      <scheme val="minor"/>
    </font>
    <font>
      <u/>
      <sz val="14"/>
      <name val="Calibri"/>
      <family val="2"/>
      <charset val="204"/>
    </font>
    <font>
      <i/>
      <sz val="11"/>
      <name val="Arial"/>
      <family val="2"/>
      <charset val="204"/>
    </font>
    <font>
      <u/>
      <sz val="7.7"/>
      <name val="Calibri"/>
      <family val="2"/>
      <charset val="204"/>
    </font>
    <font>
      <sz val="16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Times"/>
      <family val="1"/>
    </font>
    <font>
      <sz val="14"/>
      <name val="Calibri"/>
      <family val="2"/>
      <charset val="204"/>
    </font>
    <font>
      <sz val="9"/>
      <name val="Courier New"/>
      <family val="3"/>
      <charset val="204"/>
    </font>
    <font>
      <sz val="10"/>
      <name val="Times New Roman"/>
      <family val="1"/>
    </font>
    <font>
      <sz val="12"/>
      <name val="Courier New"/>
      <family val="3"/>
      <charset val="204"/>
    </font>
    <font>
      <sz val="16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8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24"/>
      <name val="Calibri"/>
      <family val="2"/>
      <charset val="204"/>
      <scheme val="minor"/>
    </font>
    <font>
      <sz val="14"/>
      <name val="Times New Roman"/>
    </font>
    <font>
      <b/>
      <sz val="10"/>
      <name val="Times New Roman"/>
    </font>
    <font>
      <sz val="10"/>
      <name val="Times New Roman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5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26" fillId="0" borderId="0" applyBorder="0" applyProtection="0"/>
  </cellStyleXfs>
  <cellXfs count="268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18" fillId="0" borderId="0" xfId="0" applyFont="1" applyAlignment="1">
      <alignment horizontal="left" vertical="top" wrapText="1" indent="1"/>
    </xf>
    <xf numFmtId="0" fontId="20" fillId="0" borderId="0" xfId="1" applyFont="1"/>
    <xf numFmtId="0" fontId="21" fillId="0" borderId="0" xfId="1" applyFont="1"/>
    <xf numFmtId="0" fontId="17" fillId="0" borderId="0" xfId="1" applyFont="1"/>
    <xf numFmtId="0" fontId="5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3" xfId="0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6" borderId="1" xfId="0" applyFill="1" applyBorder="1"/>
    <xf numFmtId="0" fontId="7" fillId="3" borderId="1" xfId="0" applyFont="1" applyFill="1" applyBorder="1" applyAlignment="1">
      <alignment horizontal="center"/>
    </xf>
    <xf numFmtId="0" fontId="16" fillId="3" borderId="0" xfId="0" applyFont="1" applyFill="1"/>
    <xf numFmtId="0" fontId="14" fillId="3" borderId="0" xfId="0" applyFont="1" applyFill="1"/>
    <xf numFmtId="0" fontId="7" fillId="3" borderId="1" xfId="0" applyFont="1" applyFill="1" applyBorder="1" applyAlignment="1">
      <alignment horizontal="center" wrapText="1"/>
    </xf>
    <xf numFmtId="0" fontId="15" fillId="3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0" fillId="6" borderId="0" xfId="0" applyFill="1"/>
    <xf numFmtId="0" fontId="30" fillId="6" borderId="1" xfId="0" applyFont="1" applyFill="1" applyBorder="1"/>
    <xf numFmtId="0" fontId="20" fillId="7" borderId="1" xfId="0" applyFont="1" applyFill="1" applyBorder="1" applyAlignment="1">
      <alignment horizontal="left" vertical="center" wrapText="1"/>
    </xf>
    <xf numFmtId="0" fontId="15" fillId="7" borderId="0" xfId="0" applyFont="1" applyFill="1"/>
    <xf numFmtId="0" fontId="14" fillId="7" borderId="0" xfId="0" applyFont="1" applyFill="1"/>
    <xf numFmtId="0" fontId="20" fillId="3" borderId="1" xfId="0" applyFont="1" applyFill="1" applyBorder="1" applyAlignment="1">
      <alignment horizontal="left" vertical="center" wrapText="1"/>
    </xf>
    <xf numFmtId="0" fontId="31" fillId="3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32" fillId="3" borderId="0" xfId="2" applyFont="1" applyFill="1" applyAlignment="1" applyProtection="1"/>
    <xf numFmtId="0" fontId="36" fillId="3" borderId="0" xfId="2" applyFont="1" applyFill="1" applyAlignment="1" applyProtection="1"/>
    <xf numFmtId="0" fontId="7" fillId="3" borderId="1" xfId="0" applyFont="1" applyFill="1" applyBorder="1" applyAlignment="1">
      <alignment horizontal="center" vertical="top" wrapText="1"/>
    </xf>
    <xf numFmtId="0" fontId="37" fillId="3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0" fontId="38" fillId="7" borderId="0" xfId="0" applyFont="1" applyFill="1" applyAlignment="1">
      <alignment wrapText="1"/>
    </xf>
    <xf numFmtId="0" fontId="38" fillId="3" borderId="0" xfId="0" applyFont="1" applyFill="1" applyAlignment="1">
      <alignment wrapText="1"/>
    </xf>
    <xf numFmtId="0" fontId="31" fillId="3" borderId="1" xfId="0" applyFont="1" applyFill="1" applyBorder="1" applyAlignment="1">
      <alignment horizontal="center" vertical="center" wrapText="1"/>
    </xf>
    <xf numFmtId="0" fontId="7" fillId="3" borderId="0" xfId="0" applyFont="1" applyFill="1"/>
    <xf numFmtId="0" fontId="16" fillId="3" borderId="0" xfId="0" applyFont="1" applyFill="1" applyAlignment="1">
      <alignment horizontal="center" vertical="center"/>
    </xf>
    <xf numFmtId="0" fontId="41" fillId="3" borderId="1" xfId="0" applyFont="1" applyFill="1" applyBorder="1" applyAlignment="1">
      <alignment horizontal="center" wrapText="1"/>
    </xf>
    <xf numFmtId="0" fontId="38" fillId="3" borderId="0" xfId="0" applyFont="1" applyFill="1"/>
    <xf numFmtId="0" fontId="15" fillId="3" borderId="0" xfId="0" applyFont="1" applyFill="1" applyAlignment="1">
      <alignment horizontal="right"/>
    </xf>
    <xf numFmtId="164" fontId="41" fillId="3" borderId="1" xfId="3" applyFont="1" applyFill="1" applyBorder="1" applyAlignment="1" applyProtection="1">
      <alignment horizontal="center" wrapText="1"/>
    </xf>
    <xf numFmtId="0" fontId="15" fillId="3" borderId="0" xfId="0" applyFont="1" applyFill="1" applyAlignment="1">
      <alignment horizontal="center" vertical="center" wrapText="1"/>
    </xf>
    <xf numFmtId="0" fontId="38" fillId="7" borderId="0" xfId="0" applyFont="1" applyFill="1"/>
    <xf numFmtId="0" fontId="21" fillId="7" borderId="0" xfId="0" applyFont="1" applyFill="1"/>
    <xf numFmtId="0" fontId="21" fillId="3" borderId="0" xfId="0" applyFont="1" applyFill="1"/>
    <xf numFmtId="1" fontId="20" fillId="7" borderId="1" xfId="0" applyNumberFormat="1" applyFont="1" applyFill="1" applyBorder="1" applyAlignment="1">
      <alignment horizontal="center" vertical="center"/>
    </xf>
    <xf numFmtId="1" fontId="20" fillId="3" borderId="1" xfId="0" applyNumberFormat="1" applyFont="1" applyFill="1" applyBorder="1" applyAlignment="1">
      <alignment horizontal="center" vertical="center"/>
    </xf>
    <xf numFmtId="1" fontId="15" fillId="3" borderId="1" xfId="0" applyNumberFormat="1" applyFont="1" applyFill="1" applyBorder="1" applyAlignment="1">
      <alignment horizontal="center"/>
    </xf>
    <xf numFmtId="1" fontId="15" fillId="0" borderId="1" xfId="0" applyNumberFormat="1" applyFont="1" applyFill="1" applyBorder="1" applyAlignment="1">
      <alignment horizontal="center"/>
    </xf>
    <xf numFmtId="1" fontId="20" fillId="7" borderId="1" xfId="0" applyNumberFormat="1" applyFont="1" applyFill="1" applyBorder="1" applyAlignment="1">
      <alignment horizontal="center" vertical="center" wrapText="1"/>
    </xf>
    <xf numFmtId="1" fontId="20" fillId="3" borderId="1" xfId="0" applyNumberFormat="1" applyFont="1" applyFill="1" applyBorder="1" applyAlignment="1">
      <alignment horizontal="center" vertical="center" wrapText="1"/>
    </xf>
    <xf numFmtId="1" fontId="43" fillId="8" borderId="1" xfId="3" applyNumberFormat="1" applyFont="1" applyFill="1" applyBorder="1" applyAlignment="1">
      <alignment horizontal="center" vertical="center"/>
    </xf>
    <xf numFmtId="1" fontId="30" fillId="6" borderId="1" xfId="0" applyNumberFormat="1" applyFont="1" applyFill="1" applyBorder="1" applyAlignment="1">
      <alignment horizontal="center" vertical="center"/>
    </xf>
    <xf numFmtId="0" fontId="15" fillId="7" borderId="0" xfId="0" applyFont="1" applyFill="1" applyAlignment="1">
      <alignment horizontal="right"/>
    </xf>
    <xf numFmtId="0" fontId="46" fillId="0" borderId="0" xfId="0" applyFont="1" applyFill="1" applyAlignment="1">
      <alignment horizontal="center"/>
    </xf>
    <xf numFmtId="0" fontId="47" fillId="0" borderId="0" xfId="0" applyFont="1" applyFill="1" applyAlignment="1">
      <alignment horizontal="left"/>
    </xf>
    <xf numFmtId="0" fontId="48" fillId="0" borderId="0" xfId="0" applyFont="1"/>
    <xf numFmtId="0" fontId="0" fillId="5" borderId="33" xfId="0" applyFill="1" applyBorder="1"/>
    <xf numFmtId="0" fontId="16" fillId="3" borderId="1" xfId="0" applyFont="1" applyFill="1" applyBorder="1" applyAlignment="1">
      <alignment horizontal="center"/>
    </xf>
    <xf numFmtId="0" fontId="49" fillId="3" borderId="6" xfId="0" applyFont="1" applyFill="1" applyBorder="1" applyAlignment="1">
      <alignment vertical="top" wrapText="1" shrinkToFit="1"/>
    </xf>
    <xf numFmtId="0" fontId="7" fillId="3" borderId="1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center" wrapText="1"/>
    </xf>
    <xf numFmtId="0" fontId="27" fillId="2" borderId="36" xfId="0" applyFont="1" applyFill="1" applyBorder="1" applyAlignment="1">
      <alignment horizontal="center" vertical="center" wrapText="1"/>
    </xf>
    <xf numFmtId="0" fontId="27" fillId="5" borderId="26" xfId="0" applyFont="1" applyFill="1" applyBorder="1" applyAlignment="1">
      <alignment horizontal="center" vertical="center" wrapText="1"/>
    </xf>
    <xf numFmtId="0" fontId="27" fillId="5" borderId="19" xfId="0" applyFont="1" applyFill="1" applyBorder="1" applyAlignment="1">
      <alignment horizontal="center" vertical="center" wrapText="1"/>
    </xf>
    <xf numFmtId="0" fontId="27" fillId="2" borderId="46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50" fillId="3" borderId="12" xfId="0" applyFont="1" applyFill="1" applyBorder="1" applyAlignment="1">
      <alignment horizontal="center"/>
    </xf>
    <xf numFmtId="0" fontId="51" fillId="3" borderId="13" xfId="0" applyFont="1" applyFill="1" applyBorder="1" applyAlignment="1">
      <alignment vertical="top" wrapText="1" shrinkToFit="1"/>
    </xf>
    <xf numFmtId="0" fontId="27" fillId="4" borderId="26" xfId="0" applyFont="1" applyFill="1" applyBorder="1" applyAlignment="1">
      <alignment horizontal="center" vertical="center" wrapText="1"/>
    </xf>
    <xf numFmtId="0" fontId="17" fillId="0" borderId="4" xfId="1" applyFont="1" applyBorder="1" applyAlignment="1">
      <alignment horizontal="left" vertical="top" wrapText="1"/>
    </xf>
    <xf numFmtId="0" fontId="17" fillId="0" borderId="1" xfId="1" applyFont="1" applyBorder="1" applyAlignment="1">
      <alignment horizontal="center" vertical="top" wrapText="1"/>
    </xf>
    <xf numFmtId="0" fontId="0" fillId="0" borderId="0" xfId="0" applyBorder="1"/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19" fillId="3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5" fillId="9" borderId="0" xfId="0" applyFont="1" applyFill="1"/>
    <xf numFmtId="0" fontId="50" fillId="9" borderId="12" xfId="0" applyFont="1" applyFill="1" applyBorder="1" applyAlignment="1">
      <alignment horizontal="center"/>
    </xf>
    <xf numFmtId="0" fontId="51" fillId="9" borderId="13" xfId="0" applyFont="1" applyFill="1" applyBorder="1" applyAlignment="1">
      <alignment vertical="top" wrapText="1" shrinkToFi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16" fillId="9" borderId="0" xfId="0" applyFont="1" applyFill="1"/>
    <xf numFmtId="0" fontId="15" fillId="3" borderId="0" xfId="0" applyFont="1" applyFill="1" applyAlignment="1">
      <alignment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left" wrapText="1"/>
    </xf>
    <xf numFmtId="0" fontId="34" fillId="3" borderId="0" xfId="2" applyFont="1" applyFill="1" applyAlignment="1" applyProtection="1"/>
    <xf numFmtId="0" fontId="40" fillId="3" borderId="0" xfId="0" applyFont="1" applyFill="1" applyAlignment="1">
      <alignment horizontal="left"/>
    </xf>
    <xf numFmtId="0" fontId="39" fillId="3" borderId="0" xfId="0" applyFont="1" applyFill="1"/>
    <xf numFmtId="0" fontId="15" fillId="3" borderId="1" xfId="0" applyFont="1" applyFill="1" applyBorder="1" applyAlignment="1">
      <alignment horizontal="center" vertical="center"/>
    </xf>
    <xf numFmtId="0" fontId="29" fillId="3" borderId="0" xfId="2" applyFont="1" applyFill="1" applyAlignment="1" applyProtection="1"/>
    <xf numFmtId="0" fontId="40" fillId="3" borderId="0" xfId="0" applyFont="1" applyFill="1" applyAlignment="1"/>
    <xf numFmtId="0" fontId="16" fillId="3" borderId="0" xfId="0" applyFont="1" applyFill="1" applyAlignment="1">
      <alignment horizontal="left" vertical="center"/>
    </xf>
    <xf numFmtId="0" fontId="42" fillId="3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/>
    </xf>
    <xf numFmtId="0" fontId="50" fillId="3" borderId="8" xfId="0" applyFont="1" applyFill="1" applyBorder="1" applyAlignment="1">
      <alignment horizontal="center"/>
    </xf>
    <xf numFmtId="0" fontId="51" fillId="3" borderId="11" xfId="0" applyFont="1" applyFill="1" applyBorder="1" applyAlignment="1">
      <alignment vertical="top" wrapText="1" shrinkToFit="1"/>
    </xf>
    <xf numFmtId="1" fontId="20" fillId="10" borderId="1" xfId="0" applyNumberFormat="1" applyFont="1" applyFill="1" applyBorder="1" applyAlignment="1">
      <alignment horizontal="center" vertical="center"/>
    </xf>
    <xf numFmtId="1" fontId="20" fillId="0" borderId="1" xfId="0" applyNumberFormat="1" applyFont="1" applyFill="1" applyBorder="1" applyAlignment="1">
      <alignment horizontal="center" vertical="center"/>
    </xf>
    <xf numFmtId="0" fontId="41" fillId="3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41" fillId="3" borderId="1" xfId="0" applyFont="1" applyFill="1" applyBorder="1" applyAlignment="1">
      <alignment horizontal="center" vertical="center" wrapText="1"/>
    </xf>
    <xf numFmtId="0" fontId="41" fillId="3" borderId="4" xfId="0" applyFont="1" applyFill="1" applyBorder="1" applyAlignment="1">
      <alignment horizontal="center" wrapText="1"/>
    </xf>
    <xf numFmtId="0" fontId="41" fillId="3" borderId="1" xfId="0" applyFont="1" applyFill="1" applyBorder="1" applyAlignment="1">
      <alignment horizontal="center"/>
    </xf>
    <xf numFmtId="0" fontId="33" fillId="3" borderId="4" xfId="0" applyFont="1" applyFill="1" applyBorder="1" applyAlignment="1">
      <alignment horizontal="center" wrapText="1"/>
    </xf>
    <xf numFmtId="0" fontId="35" fillId="3" borderId="0" xfId="0" applyFont="1" applyFill="1"/>
    <xf numFmtId="0" fontId="40" fillId="3" borderId="0" xfId="0" applyFont="1" applyFill="1" applyAlignment="1">
      <alignment horizontal="left"/>
    </xf>
    <xf numFmtId="1" fontId="15" fillId="7" borderId="1" xfId="0" applyNumberFormat="1" applyFont="1" applyFill="1" applyBorder="1" applyAlignment="1">
      <alignment horizontal="center" vertical="center"/>
    </xf>
    <xf numFmtId="0" fontId="44" fillId="3" borderId="0" xfId="0" applyFont="1" applyFill="1"/>
    <xf numFmtId="0" fontId="54" fillId="3" borderId="1" xfId="0" applyFont="1" applyFill="1" applyBorder="1" applyAlignment="1">
      <alignment horizontal="center" vertical="center" wrapText="1"/>
    </xf>
    <xf numFmtId="0" fontId="55" fillId="11" borderId="4" xfId="0" applyFont="1" applyFill="1" applyBorder="1" applyAlignment="1">
      <alignment horizontal="center" vertical="center" wrapText="1"/>
    </xf>
    <xf numFmtId="0" fontId="55" fillId="11" borderId="1" xfId="0" applyFont="1" applyFill="1" applyBorder="1" applyAlignment="1">
      <alignment horizontal="center" vertical="center" wrapText="1"/>
    </xf>
    <xf numFmtId="0" fontId="55" fillId="11" borderId="1" xfId="0" applyFont="1" applyFill="1" applyBorder="1" applyAlignment="1">
      <alignment horizontal="center" vertical="center"/>
    </xf>
    <xf numFmtId="1" fontId="56" fillId="11" borderId="1" xfId="0" applyNumberFormat="1" applyFont="1" applyFill="1" applyBorder="1" applyAlignment="1">
      <alignment horizontal="center" vertical="center"/>
    </xf>
    <xf numFmtId="1" fontId="57" fillId="11" borderId="1" xfId="0" applyNumberFormat="1" applyFont="1" applyFill="1" applyBorder="1" applyAlignment="1">
      <alignment horizontal="center" vertical="center"/>
    </xf>
    <xf numFmtId="0" fontId="45" fillId="3" borderId="4" xfId="0" applyFont="1" applyFill="1" applyBorder="1" applyAlignment="1">
      <alignment horizontal="center" vertical="center" wrapText="1"/>
    </xf>
    <xf numFmtId="0" fontId="45" fillId="3" borderId="1" xfId="0" applyFont="1" applyFill="1" applyBorder="1" applyAlignment="1">
      <alignment horizontal="center" vertical="center" wrapText="1"/>
    </xf>
    <xf numFmtId="0" fontId="45" fillId="3" borderId="1" xfId="0" applyFont="1" applyFill="1" applyBorder="1" applyAlignment="1">
      <alignment horizontal="center" vertical="center"/>
    </xf>
    <xf numFmtId="0" fontId="50" fillId="5" borderId="18" xfId="0" applyFont="1" applyFill="1" applyBorder="1" applyAlignment="1">
      <alignment horizontal="center" vertical="center" wrapText="1"/>
    </xf>
    <xf numFmtId="0" fontId="50" fillId="5" borderId="33" xfId="0" applyFont="1" applyFill="1" applyBorder="1" applyAlignment="1">
      <alignment horizontal="center" vertical="center" wrapText="1"/>
    </xf>
    <xf numFmtId="0" fontId="50" fillId="5" borderId="0" xfId="0" applyFont="1" applyFill="1" applyBorder="1" applyAlignment="1">
      <alignment horizontal="center" vertical="center" wrapText="1"/>
    </xf>
    <xf numFmtId="0" fontId="50" fillId="5" borderId="22" xfId="0" applyFont="1" applyFill="1" applyBorder="1" applyAlignment="1">
      <alignment horizontal="center" vertical="center" wrapText="1"/>
    </xf>
    <xf numFmtId="0" fontId="27" fillId="5" borderId="41" xfId="0" applyFont="1" applyFill="1" applyBorder="1" applyAlignment="1">
      <alignment horizontal="center" vertical="center" wrapText="1"/>
    </xf>
    <xf numFmtId="0" fontId="27" fillId="5" borderId="35" xfId="0" applyFont="1" applyFill="1" applyBorder="1" applyAlignment="1">
      <alignment horizontal="center" vertical="center" wrapText="1"/>
    </xf>
    <xf numFmtId="0" fontId="27" fillId="5" borderId="42" xfId="0" applyFont="1" applyFill="1" applyBorder="1" applyAlignment="1">
      <alignment horizontal="center" vertical="center" wrapText="1"/>
    </xf>
    <xf numFmtId="0" fontId="27" fillId="5" borderId="43" xfId="0" applyFont="1" applyFill="1" applyBorder="1" applyAlignment="1">
      <alignment horizontal="center" vertical="center" wrapText="1"/>
    </xf>
    <xf numFmtId="0" fontId="27" fillId="5" borderId="0" xfId="0" applyFont="1" applyFill="1" applyBorder="1" applyAlignment="1">
      <alignment horizontal="center" vertical="center" wrapText="1"/>
    </xf>
    <xf numFmtId="0" fontId="27" fillId="5" borderId="44" xfId="0" applyFont="1" applyFill="1" applyBorder="1" applyAlignment="1">
      <alignment horizontal="center" vertical="center" wrapText="1"/>
    </xf>
    <xf numFmtId="0" fontId="27" fillId="5" borderId="23" xfId="0" applyFont="1" applyFill="1" applyBorder="1" applyAlignment="1">
      <alignment horizontal="center" vertical="center" wrapText="1"/>
    </xf>
    <xf numFmtId="0" fontId="27" fillId="5" borderId="19" xfId="0" applyFont="1" applyFill="1" applyBorder="1" applyAlignment="1">
      <alignment horizontal="center" vertical="center" wrapText="1"/>
    </xf>
    <xf numFmtId="0" fontId="27" fillId="5" borderId="30" xfId="0" applyFont="1" applyFill="1" applyBorder="1" applyAlignment="1">
      <alignment horizontal="center" vertical="center" wrapText="1"/>
    </xf>
    <xf numFmtId="0" fontId="27" fillId="5" borderId="17" xfId="0" applyFont="1" applyFill="1" applyBorder="1" applyAlignment="1">
      <alignment horizontal="center" vertical="center" wrapText="1"/>
    </xf>
    <xf numFmtId="0" fontId="27" fillId="5" borderId="33" xfId="0" applyFont="1" applyFill="1" applyBorder="1" applyAlignment="1">
      <alignment horizontal="center" vertical="center" wrapText="1"/>
    </xf>
    <xf numFmtId="0" fontId="27" fillId="4" borderId="17" xfId="0" applyFont="1" applyFill="1" applyBorder="1" applyAlignment="1">
      <alignment horizontal="center" vertical="center" wrapText="1"/>
    </xf>
    <xf numFmtId="0" fontId="27" fillId="4" borderId="33" xfId="0" applyFont="1" applyFill="1" applyBorder="1" applyAlignment="1">
      <alignment horizontal="center" vertical="center" wrapText="1"/>
    </xf>
    <xf numFmtId="0" fontId="40" fillId="3" borderId="0" xfId="0" applyFont="1" applyFill="1" applyAlignment="1">
      <alignment horizontal="left"/>
    </xf>
    <xf numFmtId="0" fontId="15" fillId="3" borderId="0" xfId="0" applyFont="1" applyFill="1" applyAlignment="1">
      <alignment horizontal="center" wrapText="1"/>
    </xf>
    <xf numFmtId="0" fontId="15" fillId="3" borderId="0" xfId="0" applyFont="1" applyFill="1" applyAlignment="1">
      <alignment horizontal="left" wrapText="1"/>
    </xf>
    <xf numFmtId="0" fontId="15" fillId="3" borderId="0" xfId="0" applyFont="1" applyFill="1" applyAlignment="1">
      <alignment horizontal="left"/>
    </xf>
    <xf numFmtId="0" fontId="27" fillId="5" borderId="28" xfId="0" applyFont="1" applyFill="1" applyBorder="1" applyAlignment="1">
      <alignment horizontal="center" wrapText="1"/>
    </xf>
    <xf numFmtId="0" fontId="27" fillId="5" borderId="27" xfId="0" applyFont="1" applyFill="1" applyBorder="1" applyAlignment="1">
      <alignment horizontal="center" wrapText="1"/>
    </xf>
    <xf numFmtId="0" fontId="11" fillId="5" borderId="27" xfId="0" applyFont="1" applyFill="1" applyBorder="1" applyAlignment="1">
      <alignment horizontal="center" wrapText="1"/>
    </xf>
    <xf numFmtId="0" fontId="27" fillId="5" borderId="28" xfId="0" applyFont="1" applyFill="1" applyBorder="1" applyAlignment="1">
      <alignment horizontal="center" vertical="center" wrapText="1"/>
    </xf>
    <xf numFmtId="0" fontId="27" fillId="5" borderId="27" xfId="0" applyFont="1" applyFill="1" applyBorder="1" applyAlignment="1">
      <alignment horizontal="center" vertical="center" wrapText="1"/>
    </xf>
    <xf numFmtId="0" fontId="27" fillId="5" borderId="50" xfId="0" applyFont="1" applyFill="1" applyBorder="1" applyAlignment="1">
      <alignment horizontal="center" vertical="center" wrapText="1"/>
    </xf>
    <xf numFmtId="0" fontId="27" fillId="5" borderId="29" xfId="0" applyFont="1" applyFill="1" applyBorder="1" applyAlignment="1">
      <alignment horizontal="center" vertical="center" wrapText="1"/>
    </xf>
    <xf numFmtId="0" fontId="27" fillId="5" borderId="56" xfId="0" applyFont="1" applyFill="1" applyBorder="1" applyAlignment="1">
      <alignment horizontal="center" vertical="center" wrapText="1"/>
    </xf>
    <xf numFmtId="0" fontId="27" fillId="5" borderId="57" xfId="0" applyFont="1" applyFill="1" applyBorder="1" applyAlignment="1">
      <alignment horizontal="center" vertical="center" wrapText="1"/>
    </xf>
    <xf numFmtId="0" fontId="27" fillId="5" borderId="58" xfId="0" applyFont="1" applyFill="1" applyBorder="1" applyAlignment="1">
      <alignment horizontal="center" vertical="center" wrapText="1"/>
    </xf>
    <xf numFmtId="0" fontId="27" fillId="4" borderId="45" xfId="0" applyFont="1" applyFill="1" applyBorder="1" applyAlignment="1">
      <alignment horizontal="center" vertical="center" wrapText="1"/>
    </xf>
    <xf numFmtId="0" fontId="27" fillId="4" borderId="36" xfId="0" applyFont="1" applyFill="1" applyBorder="1" applyAlignment="1">
      <alignment horizontal="center" vertical="center" wrapText="1"/>
    </xf>
    <xf numFmtId="0" fontId="27" fillId="4" borderId="46" xfId="0" applyFont="1" applyFill="1" applyBorder="1" applyAlignment="1">
      <alignment horizontal="center" vertical="center" wrapText="1"/>
    </xf>
    <xf numFmtId="0" fontId="27" fillId="5" borderId="37" xfId="0" applyFont="1" applyFill="1" applyBorder="1" applyAlignment="1">
      <alignment horizontal="center" vertical="center" wrapText="1"/>
    </xf>
    <xf numFmtId="0" fontId="27" fillId="5" borderId="38" xfId="0" applyFont="1" applyFill="1" applyBorder="1" applyAlignment="1">
      <alignment horizontal="center" vertical="center" wrapText="1"/>
    </xf>
    <xf numFmtId="0" fontId="27" fillId="5" borderId="52" xfId="0" applyFont="1" applyFill="1" applyBorder="1" applyAlignment="1">
      <alignment horizontal="center" vertical="center" wrapText="1"/>
    </xf>
    <xf numFmtId="0" fontId="27" fillId="5" borderId="39" xfId="0" applyFont="1" applyFill="1" applyBorder="1" applyAlignment="1">
      <alignment horizontal="center" vertical="center" wrapText="1"/>
    </xf>
    <xf numFmtId="0" fontId="27" fillId="5" borderId="21" xfId="0" applyFont="1" applyFill="1" applyBorder="1" applyAlignment="1">
      <alignment horizontal="center" vertical="center" wrapText="1"/>
    </xf>
    <xf numFmtId="0" fontId="27" fillId="5" borderId="20" xfId="0" applyFont="1" applyFill="1" applyBorder="1" applyAlignment="1">
      <alignment horizontal="center" vertical="center" wrapText="1"/>
    </xf>
    <xf numFmtId="0" fontId="27" fillId="5" borderId="32" xfId="0" applyFont="1" applyFill="1" applyBorder="1" applyAlignment="1">
      <alignment horizontal="center" vertical="center" wrapText="1"/>
    </xf>
    <xf numFmtId="0" fontId="27" fillId="5" borderId="8" xfId="0" applyFont="1" applyFill="1" applyBorder="1" applyAlignment="1">
      <alignment horizontal="center" vertical="center" wrapText="1"/>
    </xf>
    <xf numFmtId="0" fontId="27" fillId="5" borderId="10" xfId="0" applyFont="1" applyFill="1" applyBorder="1" applyAlignment="1">
      <alignment horizontal="center" vertical="center" wrapText="1"/>
    </xf>
    <xf numFmtId="0" fontId="27" fillId="5" borderId="12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7" fillId="5" borderId="54" xfId="0" applyFont="1" applyFill="1" applyBorder="1" applyAlignment="1">
      <alignment horizontal="center" vertical="center" wrapText="1"/>
    </xf>
    <xf numFmtId="0" fontId="27" fillId="5" borderId="31" xfId="0" applyFont="1" applyFill="1" applyBorder="1" applyAlignment="1">
      <alignment horizontal="center" vertical="center" wrapText="1"/>
    </xf>
    <xf numFmtId="0" fontId="27" fillId="5" borderId="14" xfId="0" applyFont="1" applyFill="1" applyBorder="1" applyAlignment="1">
      <alignment horizontal="center" vertical="center" wrapText="1"/>
    </xf>
    <xf numFmtId="0" fontId="27" fillId="5" borderId="25" xfId="0" applyFont="1" applyFill="1" applyBorder="1" applyAlignment="1">
      <alignment horizontal="center" vertical="center" wrapText="1"/>
    </xf>
    <xf numFmtId="0" fontId="27" fillId="5" borderId="55" xfId="0" applyFont="1" applyFill="1" applyBorder="1" applyAlignment="1">
      <alignment horizontal="center" vertical="center" wrapText="1"/>
    </xf>
    <xf numFmtId="0" fontId="27" fillId="5" borderId="34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27" fillId="5" borderId="47" xfId="0" applyFont="1" applyFill="1" applyBorder="1" applyAlignment="1">
      <alignment horizontal="center" vertical="center" wrapText="1"/>
    </xf>
    <xf numFmtId="0" fontId="27" fillId="5" borderId="51" xfId="0" applyFont="1" applyFill="1" applyBorder="1" applyAlignment="1">
      <alignment horizontal="center" vertical="center" wrapText="1"/>
    </xf>
    <xf numFmtId="0" fontId="27" fillId="4" borderId="47" xfId="0" applyFont="1" applyFill="1" applyBorder="1" applyAlignment="1">
      <alignment horizontal="center" vertical="center" wrapText="1"/>
    </xf>
    <xf numFmtId="0" fontId="27" fillId="4" borderId="51" xfId="0" applyFont="1" applyFill="1" applyBorder="1" applyAlignment="1">
      <alignment horizontal="center" vertical="center" wrapText="1"/>
    </xf>
    <xf numFmtId="0" fontId="27" fillId="5" borderId="53" xfId="0" applyFont="1" applyFill="1" applyBorder="1" applyAlignment="1">
      <alignment horizontal="center" vertical="center" wrapText="1"/>
    </xf>
    <xf numFmtId="0" fontId="27" fillId="5" borderId="9" xfId="0" applyFont="1" applyFill="1" applyBorder="1" applyAlignment="1">
      <alignment horizontal="center" vertical="center" wrapText="1"/>
    </xf>
    <xf numFmtId="0" fontId="27" fillId="5" borderId="11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27" fillId="5" borderId="16" xfId="0" applyFont="1" applyFill="1" applyBorder="1" applyAlignment="1">
      <alignment horizontal="center" vertical="center" wrapText="1"/>
    </xf>
    <xf numFmtId="0" fontId="19" fillId="5" borderId="56" xfId="0" applyFont="1" applyFill="1" applyBorder="1" applyAlignment="1">
      <alignment horizontal="center" vertical="center" wrapText="1"/>
    </xf>
    <xf numFmtId="0" fontId="19" fillId="5" borderId="57" xfId="0" applyFont="1" applyFill="1" applyBorder="1" applyAlignment="1">
      <alignment horizontal="center" vertical="center" wrapText="1"/>
    </xf>
    <xf numFmtId="0" fontId="19" fillId="5" borderId="5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7" fillId="5" borderId="18" xfId="0" applyFont="1" applyFill="1" applyBorder="1" applyAlignment="1">
      <alignment horizontal="center" vertical="center" wrapText="1"/>
    </xf>
    <xf numFmtId="0" fontId="27" fillId="5" borderId="48" xfId="0" applyFont="1" applyFill="1" applyBorder="1" applyAlignment="1">
      <alignment horizontal="center" vertical="center" wrapText="1"/>
    </xf>
    <xf numFmtId="0" fontId="27" fillId="5" borderId="6" xfId="0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center" wrapText="1"/>
    </xf>
    <xf numFmtId="0" fontId="27" fillId="5" borderId="49" xfId="0" applyFont="1" applyFill="1" applyBorder="1" applyAlignment="1">
      <alignment horizontal="center" vertical="center" wrapText="1"/>
    </xf>
    <xf numFmtId="0" fontId="50" fillId="5" borderId="41" xfId="0" applyFont="1" applyFill="1" applyBorder="1" applyAlignment="1">
      <alignment horizontal="center" vertical="center" wrapText="1"/>
    </xf>
    <xf numFmtId="0" fontId="50" fillId="5" borderId="23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vertical="top" wrapText="1"/>
    </xf>
    <xf numFmtId="0" fontId="20" fillId="3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13" fillId="4" borderId="3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0" xfId="0" applyFont="1" applyFill="1" applyBorder="1" applyAlignment="1">
      <alignment horizontal="center" vertical="top" wrapText="1"/>
    </xf>
    <xf numFmtId="0" fontId="20" fillId="3" borderId="1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/>
    </xf>
    <xf numFmtId="0" fontId="20" fillId="3" borderId="20" xfId="0" applyFont="1" applyFill="1" applyBorder="1" applyAlignment="1">
      <alignment horizontal="center"/>
    </xf>
    <xf numFmtId="0" fontId="22" fillId="0" borderId="0" xfId="1" applyFont="1" applyAlignment="1">
      <alignment horizontal="center" wrapText="1"/>
    </xf>
    <xf numFmtId="0" fontId="17" fillId="0" borderId="1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textRotation="90" wrapText="1"/>
    </xf>
    <xf numFmtId="0" fontId="17" fillId="0" borderId="1" xfId="1" applyFont="1" applyBorder="1" applyAlignment="1">
      <alignment horizontal="center" vertical="top" wrapText="1"/>
    </xf>
    <xf numFmtId="0" fontId="23" fillId="0" borderId="0" xfId="1" applyFont="1" applyAlignment="1">
      <alignment horizontal="center" wrapText="1"/>
    </xf>
    <xf numFmtId="0" fontId="24" fillId="0" borderId="0" xfId="1" applyFont="1" applyAlignment="1">
      <alignment horizontal="left" vertical="top" wrapText="1"/>
    </xf>
    <xf numFmtId="0" fontId="17" fillId="0" borderId="2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0" fontId="21" fillId="0" borderId="22" xfId="1" applyFont="1" applyBorder="1" applyAlignment="1">
      <alignment horizontal="center"/>
    </xf>
    <xf numFmtId="0" fontId="17" fillId="0" borderId="1" xfId="1" applyFont="1" applyBorder="1" applyAlignment="1">
      <alignment horizontal="center" vertical="center"/>
    </xf>
    <xf numFmtId="0" fontId="20" fillId="0" borderId="24" xfId="1" applyFont="1" applyBorder="1" applyAlignment="1">
      <alignment horizontal="center"/>
    </xf>
    <xf numFmtId="0" fontId="17" fillId="0" borderId="2" xfId="1" applyFont="1" applyBorder="1" applyAlignment="1">
      <alignment horizontal="center" vertical="top"/>
    </xf>
    <xf numFmtId="0" fontId="17" fillId="0" borderId="6" xfId="1" applyFont="1" applyBorder="1" applyAlignment="1">
      <alignment horizontal="center" vertical="top"/>
    </xf>
    <xf numFmtId="0" fontId="17" fillId="0" borderId="4" xfId="1" applyFont="1" applyBorder="1" applyAlignment="1">
      <alignment horizontal="center" vertical="top"/>
    </xf>
    <xf numFmtId="0" fontId="17" fillId="0" borderId="2" xfId="1" applyFont="1" applyBorder="1" applyAlignment="1">
      <alignment horizontal="left" vertical="top" wrapText="1"/>
    </xf>
    <xf numFmtId="0" fontId="17" fillId="0" borderId="6" xfId="1" applyFont="1" applyBorder="1" applyAlignment="1">
      <alignment horizontal="left" vertical="top" wrapText="1"/>
    </xf>
    <xf numFmtId="0" fontId="17" fillId="0" borderId="4" xfId="1" applyFont="1" applyBorder="1" applyAlignment="1">
      <alignment horizontal="left" vertical="top" wrapText="1"/>
    </xf>
    <xf numFmtId="49" fontId="17" fillId="0" borderId="1" xfId="1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48" fillId="0" borderId="28" xfId="0" applyFont="1" applyFill="1" applyBorder="1" applyAlignment="1">
      <alignment horizontal="center" vertical="center" wrapText="1"/>
    </xf>
    <xf numFmtId="0" fontId="48" fillId="0" borderId="27" xfId="0" applyFont="1" applyFill="1" applyBorder="1" applyAlignment="1">
      <alignment horizontal="center" vertical="center" wrapText="1"/>
    </xf>
    <xf numFmtId="0" fontId="48" fillId="0" borderId="2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8" fillId="5" borderId="47" xfId="0" applyFont="1" applyFill="1" applyBorder="1"/>
    <xf numFmtId="0" fontId="5" fillId="3" borderId="43" xfId="0" applyFont="1" applyFill="1" applyBorder="1" applyAlignment="1">
      <alignment horizontal="center" wrapText="1"/>
    </xf>
    <xf numFmtId="0" fontId="5" fillId="3" borderId="17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6" fillId="3" borderId="44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8" fillId="4" borderId="1" xfId="0" applyFont="1" applyFill="1" applyBorder="1" applyAlignment="1">
      <alignment horizontal="center" vertical="center" wrapText="1"/>
    </xf>
  </cellXfs>
  <cellStyles count="4">
    <cellStyle name="Excel Built-in Normal" xfId="3"/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90"/>
  <sheetViews>
    <sheetView tabSelected="1" zoomScale="60" zoomScaleNormal="60" workbookViewId="0">
      <pane ySplit="7" topLeftCell="A8" activePane="bottomLeft" state="frozen"/>
      <selection pane="bottomLeft" activeCell="AX2" sqref="A2:XFD2"/>
    </sheetView>
  </sheetViews>
  <sheetFormatPr defaultRowHeight="18.75" x14ac:dyDescent="0.3"/>
  <cols>
    <col min="1" max="1" width="5.7109375" customWidth="1"/>
    <col min="2" max="2" width="41.140625" style="79" customWidth="1"/>
    <col min="3" max="3" width="27.85546875" style="19" customWidth="1"/>
    <col min="4" max="4" width="14.140625" style="19" customWidth="1"/>
    <col min="5" max="5" width="14.140625" style="18" customWidth="1"/>
    <col min="6" max="9" width="14.140625" style="19" customWidth="1"/>
    <col min="10" max="37" width="15.5703125" style="19" customWidth="1"/>
    <col min="38" max="39" width="16.42578125" style="18" customWidth="1"/>
    <col min="40" max="40" width="20.7109375" style="19" customWidth="1"/>
    <col min="41" max="41" width="20.7109375" style="18" customWidth="1"/>
    <col min="42" max="44" width="21.28515625" style="19" customWidth="1"/>
    <col min="45" max="45" width="23.42578125" style="19" customWidth="1"/>
    <col min="46" max="46" width="28.28515625" style="3" customWidth="1"/>
    <col min="47" max="47" width="12.42578125" style="3" customWidth="1"/>
    <col min="48" max="48" width="13.5703125" style="3" customWidth="1"/>
    <col min="49" max="49" width="20.85546875" style="3" customWidth="1"/>
    <col min="51" max="51" width="10.140625" customWidth="1"/>
    <col min="52" max="52" width="9.7109375" customWidth="1"/>
    <col min="53" max="53" width="14.140625" customWidth="1"/>
    <col min="54" max="54" width="20.7109375" customWidth="1"/>
  </cols>
  <sheetData>
    <row r="1" spans="1:54" ht="18.75" customHeight="1" thickBot="1" x14ac:dyDescent="0.4">
      <c r="B1" s="206" t="s">
        <v>222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  <c r="AV1" s="206"/>
      <c r="AW1" s="206"/>
    </row>
    <row r="2" spans="1:54" s="2" customFormat="1" ht="35.25" customHeight="1" thickBot="1" x14ac:dyDescent="0.3">
      <c r="A2" s="163" t="s">
        <v>47</v>
      </c>
      <c r="B2" s="166" t="s">
        <v>1</v>
      </c>
      <c r="C2" s="166" t="s">
        <v>200</v>
      </c>
      <c r="D2" s="183" t="s">
        <v>231</v>
      </c>
      <c r="E2" s="184"/>
      <c r="F2" s="183" t="s">
        <v>193</v>
      </c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200"/>
      <c r="AL2" s="191" t="s">
        <v>49</v>
      </c>
      <c r="AM2" s="192"/>
      <c r="AN2" s="176" t="s">
        <v>205</v>
      </c>
      <c r="AO2" s="176" t="s">
        <v>204</v>
      </c>
      <c r="AP2" s="146" t="s">
        <v>192</v>
      </c>
      <c r="AQ2" s="147"/>
      <c r="AR2" s="147"/>
      <c r="AS2" s="148"/>
      <c r="AT2" s="208" t="s">
        <v>201</v>
      </c>
      <c r="AU2" s="146" t="s">
        <v>206</v>
      </c>
      <c r="AV2" s="148"/>
      <c r="AW2" s="148" t="s">
        <v>207</v>
      </c>
      <c r="AX2" s="8"/>
    </row>
    <row r="3" spans="1:54" s="2" customFormat="1" ht="46.5" customHeight="1" thickBot="1" x14ac:dyDescent="0.3">
      <c r="A3" s="164"/>
      <c r="B3" s="167"/>
      <c r="C3" s="167"/>
      <c r="D3" s="185"/>
      <c r="E3" s="186"/>
      <c r="F3" s="189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2"/>
      <c r="AL3" s="193" t="s">
        <v>232</v>
      </c>
      <c r="AM3" s="184"/>
      <c r="AN3" s="177"/>
      <c r="AO3" s="177"/>
      <c r="AP3" s="149"/>
      <c r="AQ3" s="150"/>
      <c r="AR3" s="150"/>
      <c r="AS3" s="151"/>
      <c r="AT3" s="209"/>
      <c r="AU3" s="149"/>
      <c r="AV3" s="151"/>
      <c r="AW3" s="151"/>
      <c r="AX3" s="8"/>
    </row>
    <row r="4" spans="1:54" s="2" customFormat="1" ht="46.5" customHeight="1" thickBot="1" x14ac:dyDescent="0.3">
      <c r="A4" s="164"/>
      <c r="B4" s="167"/>
      <c r="C4" s="167"/>
      <c r="D4" s="187"/>
      <c r="E4" s="188"/>
      <c r="F4" s="203" t="s">
        <v>196</v>
      </c>
      <c r="G4" s="204"/>
      <c r="H4" s="204"/>
      <c r="I4" s="205"/>
      <c r="J4" s="203" t="s">
        <v>194</v>
      </c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5"/>
      <c r="AL4" s="180"/>
      <c r="AM4" s="182"/>
      <c r="AN4" s="177"/>
      <c r="AO4" s="177"/>
      <c r="AP4" s="152"/>
      <c r="AQ4" s="153"/>
      <c r="AR4" s="153"/>
      <c r="AS4" s="154"/>
      <c r="AT4" s="209"/>
      <c r="AU4" s="149"/>
      <c r="AV4" s="151"/>
      <c r="AW4" s="151"/>
      <c r="AX4" s="8"/>
    </row>
    <row r="5" spans="1:54" s="1" customFormat="1" ht="54" customHeight="1" thickBot="1" x14ac:dyDescent="0.3">
      <c r="A5" s="164"/>
      <c r="B5" s="167"/>
      <c r="C5" s="167"/>
      <c r="D5" s="189"/>
      <c r="E5" s="190"/>
      <c r="F5" s="170" t="s">
        <v>195</v>
      </c>
      <c r="G5" s="171"/>
      <c r="H5" s="171"/>
      <c r="I5" s="172"/>
      <c r="J5" s="170" t="s">
        <v>186</v>
      </c>
      <c r="K5" s="171"/>
      <c r="L5" s="171"/>
      <c r="M5" s="171"/>
      <c r="N5" s="171"/>
      <c r="O5" s="171"/>
      <c r="P5" s="172"/>
      <c r="Q5" s="173" t="s">
        <v>189</v>
      </c>
      <c r="R5" s="174"/>
      <c r="S5" s="174"/>
      <c r="T5" s="174"/>
      <c r="U5" s="174"/>
      <c r="V5" s="174"/>
      <c r="W5" s="175"/>
      <c r="X5" s="180" t="s">
        <v>190</v>
      </c>
      <c r="Y5" s="181"/>
      <c r="Z5" s="181"/>
      <c r="AA5" s="181"/>
      <c r="AB5" s="181"/>
      <c r="AC5" s="181"/>
      <c r="AD5" s="182"/>
      <c r="AE5" s="173" t="s">
        <v>191</v>
      </c>
      <c r="AF5" s="174"/>
      <c r="AG5" s="174"/>
      <c r="AH5" s="174"/>
      <c r="AI5" s="174"/>
      <c r="AJ5" s="174"/>
      <c r="AK5" s="175"/>
      <c r="AL5" s="189"/>
      <c r="AM5" s="190"/>
      <c r="AN5" s="177"/>
      <c r="AO5" s="177"/>
      <c r="AP5" s="146" t="s">
        <v>203</v>
      </c>
      <c r="AQ5" s="147"/>
      <c r="AR5" s="148"/>
      <c r="AS5" s="155" t="s">
        <v>202</v>
      </c>
      <c r="AT5" s="209"/>
      <c r="AU5" s="149"/>
      <c r="AV5" s="151"/>
      <c r="AW5" s="151"/>
    </row>
    <row r="6" spans="1:54" s="1" customFormat="1" ht="54" customHeight="1" thickBot="1" x14ac:dyDescent="0.3">
      <c r="A6" s="164"/>
      <c r="B6" s="168"/>
      <c r="C6" s="167"/>
      <c r="D6" s="198" t="s">
        <v>175</v>
      </c>
      <c r="E6" s="212" t="s">
        <v>180</v>
      </c>
      <c r="F6" s="142" t="s">
        <v>197</v>
      </c>
      <c r="G6" s="144" t="s">
        <v>198</v>
      </c>
      <c r="H6" s="142" t="s">
        <v>199</v>
      </c>
      <c r="I6" s="144" t="s">
        <v>50</v>
      </c>
      <c r="J6" s="155" t="s">
        <v>0</v>
      </c>
      <c r="K6" s="155" t="s">
        <v>178</v>
      </c>
      <c r="L6" s="194" t="s">
        <v>179</v>
      </c>
      <c r="M6" s="195"/>
      <c r="N6" s="155" t="s">
        <v>181</v>
      </c>
      <c r="O6" s="155" t="s">
        <v>50</v>
      </c>
      <c r="P6" s="155" t="s">
        <v>182</v>
      </c>
      <c r="Q6" s="157" t="s">
        <v>0</v>
      </c>
      <c r="R6" s="157" t="s">
        <v>178</v>
      </c>
      <c r="S6" s="196" t="s">
        <v>179</v>
      </c>
      <c r="T6" s="197"/>
      <c r="U6" s="157" t="s">
        <v>181</v>
      </c>
      <c r="V6" s="157" t="s">
        <v>50</v>
      </c>
      <c r="W6" s="157" t="s">
        <v>182</v>
      </c>
      <c r="X6" s="155" t="s">
        <v>0</v>
      </c>
      <c r="Y6" s="155" t="s">
        <v>178</v>
      </c>
      <c r="Z6" s="194" t="s">
        <v>179</v>
      </c>
      <c r="AA6" s="195"/>
      <c r="AB6" s="155" t="s">
        <v>181</v>
      </c>
      <c r="AC6" s="155" t="s">
        <v>50</v>
      </c>
      <c r="AD6" s="155" t="s">
        <v>182</v>
      </c>
      <c r="AE6" s="157" t="s">
        <v>0</v>
      </c>
      <c r="AF6" s="157" t="s">
        <v>178</v>
      </c>
      <c r="AG6" s="196" t="s">
        <v>179</v>
      </c>
      <c r="AH6" s="197"/>
      <c r="AI6" s="157" t="s">
        <v>181</v>
      </c>
      <c r="AJ6" s="157" t="s">
        <v>50</v>
      </c>
      <c r="AK6" s="157" t="s">
        <v>182</v>
      </c>
      <c r="AL6" s="155" t="s">
        <v>94</v>
      </c>
      <c r="AM6" s="155" t="s">
        <v>96</v>
      </c>
      <c r="AN6" s="178"/>
      <c r="AO6" s="178"/>
      <c r="AP6" s="152"/>
      <c r="AQ6" s="153"/>
      <c r="AR6" s="154"/>
      <c r="AS6" s="207"/>
      <c r="AT6" s="210"/>
      <c r="AU6" s="152"/>
      <c r="AV6" s="154"/>
      <c r="AW6" s="151"/>
    </row>
    <row r="7" spans="1:54" s="1" customFormat="1" ht="74.25" customHeight="1" thickBot="1" x14ac:dyDescent="0.3">
      <c r="A7" s="165"/>
      <c r="B7" s="169"/>
      <c r="C7" s="169"/>
      <c r="D7" s="179"/>
      <c r="E7" s="213"/>
      <c r="F7" s="143"/>
      <c r="G7" s="145"/>
      <c r="H7" s="143"/>
      <c r="I7" s="145"/>
      <c r="J7" s="156"/>
      <c r="K7" s="156"/>
      <c r="L7" s="75" t="s">
        <v>187</v>
      </c>
      <c r="M7" s="75" t="s">
        <v>188</v>
      </c>
      <c r="N7" s="156"/>
      <c r="O7" s="156"/>
      <c r="P7" s="156"/>
      <c r="Q7" s="158"/>
      <c r="R7" s="158"/>
      <c r="S7" s="86" t="s">
        <v>187</v>
      </c>
      <c r="T7" s="86" t="s">
        <v>188</v>
      </c>
      <c r="U7" s="158"/>
      <c r="V7" s="158"/>
      <c r="W7" s="158"/>
      <c r="X7" s="156"/>
      <c r="Y7" s="156"/>
      <c r="Z7" s="75" t="s">
        <v>187</v>
      </c>
      <c r="AA7" s="75" t="s">
        <v>188</v>
      </c>
      <c r="AB7" s="156"/>
      <c r="AC7" s="156"/>
      <c r="AD7" s="156"/>
      <c r="AE7" s="158"/>
      <c r="AF7" s="158"/>
      <c r="AG7" s="86" t="s">
        <v>187</v>
      </c>
      <c r="AH7" s="86" t="s">
        <v>188</v>
      </c>
      <c r="AI7" s="158"/>
      <c r="AJ7" s="158"/>
      <c r="AK7" s="158"/>
      <c r="AL7" s="156"/>
      <c r="AM7" s="156"/>
      <c r="AN7" s="179"/>
      <c r="AO7" s="179"/>
      <c r="AP7" s="76" t="s">
        <v>183</v>
      </c>
      <c r="AQ7" s="75" t="s">
        <v>185</v>
      </c>
      <c r="AR7" s="76" t="s">
        <v>184</v>
      </c>
      <c r="AS7" s="156"/>
      <c r="AT7" s="211"/>
      <c r="AU7" s="75" t="s">
        <v>176</v>
      </c>
      <c r="AV7" s="75" t="s">
        <v>177</v>
      </c>
      <c r="AW7" s="154"/>
    </row>
    <row r="8" spans="1:54" s="12" customFormat="1" ht="18" customHeight="1" thickBot="1" x14ac:dyDescent="0.3">
      <c r="A8" s="73">
        <v>1</v>
      </c>
      <c r="B8" s="74">
        <v>2</v>
      </c>
      <c r="C8" s="74">
        <v>3</v>
      </c>
      <c r="D8" s="74">
        <v>4</v>
      </c>
      <c r="E8" s="74">
        <v>5</v>
      </c>
      <c r="F8" s="74"/>
      <c r="G8" s="74"/>
      <c r="H8" s="74"/>
      <c r="I8" s="74"/>
      <c r="J8" s="74">
        <v>6</v>
      </c>
      <c r="K8" s="74">
        <v>7</v>
      </c>
      <c r="L8" s="74">
        <v>8</v>
      </c>
      <c r="M8" s="74">
        <v>9</v>
      </c>
      <c r="N8" s="74">
        <v>10</v>
      </c>
      <c r="O8" s="74">
        <v>11</v>
      </c>
      <c r="P8" s="74">
        <v>12</v>
      </c>
      <c r="Q8" s="74">
        <v>13</v>
      </c>
      <c r="R8" s="74">
        <v>14</v>
      </c>
      <c r="S8" s="74">
        <v>15</v>
      </c>
      <c r="T8" s="74">
        <v>16</v>
      </c>
      <c r="U8" s="74">
        <v>17</v>
      </c>
      <c r="V8" s="74">
        <v>18</v>
      </c>
      <c r="W8" s="74">
        <v>19</v>
      </c>
      <c r="X8" s="74">
        <v>20</v>
      </c>
      <c r="Y8" s="74">
        <v>21</v>
      </c>
      <c r="Z8" s="74">
        <v>22</v>
      </c>
      <c r="AA8" s="74">
        <v>23</v>
      </c>
      <c r="AB8" s="74">
        <v>24</v>
      </c>
      <c r="AC8" s="74">
        <v>25</v>
      </c>
      <c r="AD8" s="74">
        <v>26</v>
      </c>
      <c r="AE8" s="74">
        <v>27</v>
      </c>
      <c r="AF8" s="74">
        <v>28</v>
      </c>
      <c r="AG8" s="74">
        <v>29</v>
      </c>
      <c r="AH8" s="74">
        <v>30</v>
      </c>
      <c r="AI8" s="74">
        <v>31</v>
      </c>
      <c r="AJ8" s="74">
        <v>32</v>
      </c>
      <c r="AK8" s="74">
        <v>33</v>
      </c>
      <c r="AL8" s="74">
        <v>34</v>
      </c>
      <c r="AM8" s="74">
        <v>35</v>
      </c>
      <c r="AN8" s="74">
        <v>36</v>
      </c>
      <c r="AO8" s="74">
        <v>37</v>
      </c>
      <c r="AP8" s="74">
        <v>38</v>
      </c>
      <c r="AQ8" s="74">
        <v>39</v>
      </c>
      <c r="AR8" s="74">
        <v>40</v>
      </c>
      <c r="AS8" s="74">
        <v>41</v>
      </c>
      <c r="AT8" s="74">
        <v>42</v>
      </c>
      <c r="AU8" s="74">
        <v>43</v>
      </c>
      <c r="AV8" s="74">
        <v>44</v>
      </c>
      <c r="AW8" s="77">
        <v>45</v>
      </c>
    </row>
    <row r="9" spans="1:54" s="25" customFormat="1" ht="48.75" customHeight="1" x14ac:dyDescent="0.3">
      <c r="A9" s="119">
        <v>1</v>
      </c>
      <c r="B9" s="120" t="s">
        <v>135</v>
      </c>
      <c r="C9" s="116">
        <v>45</v>
      </c>
      <c r="D9" s="117">
        <v>81</v>
      </c>
      <c r="E9" s="118">
        <v>8</v>
      </c>
      <c r="F9" s="118">
        <v>51</v>
      </c>
      <c r="G9" s="118">
        <v>6</v>
      </c>
      <c r="H9" s="118">
        <v>0</v>
      </c>
      <c r="I9" s="118">
        <v>2</v>
      </c>
      <c r="J9" s="118">
        <v>7</v>
      </c>
      <c r="K9" s="118">
        <v>0</v>
      </c>
      <c r="L9" s="118">
        <v>1</v>
      </c>
      <c r="M9" s="118">
        <v>0</v>
      </c>
      <c r="N9" s="118">
        <v>5</v>
      </c>
      <c r="O9" s="118">
        <v>1</v>
      </c>
      <c r="P9" s="118">
        <v>0</v>
      </c>
      <c r="Q9" s="118">
        <v>0</v>
      </c>
      <c r="R9" s="118">
        <v>0</v>
      </c>
      <c r="S9" s="118">
        <v>0</v>
      </c>
      <c r="T9" s="118">
        <v>0</v>
      </c>
      <c r="U9" s="118">
        <v>0</v>
      </c>
      <c r="V9" s="118">
        <v>1</v>
      </c>
      <c r="W9" s="118">
        <v>0</v>
      </c>
      <c r="X9" s="118">
        <v>1</v>
      </c>
      <c r="Y9" s="118">
        <v>0</v>
      </c>
      <c r="Z9" s="118">
        <v>0</v>
      </c>
      <c r="AA9" s="118">
        <v>0</v>
      </c>
      <c r="AB9" s="118">
        <v>3</v>
      </c>
      <c r="AC9" s="118">
        <v>0</v>
      </c>
      <c r="AD9" s="118">
        <v>0</v>
      </c>
      <c r="AE9" s="118">
        <v>0</v>
      </c>
      <c r="AF9" s="118">
        <v>0</v>
      </c>
      <c r="AG9" s="118">
        <v>1</v>
      </c>
      <c r="AH9" s="118">
        <v>0</v>
      </c>
      <c r="AI9" s="118">
        <v>2</v>
      </c>
      <c r="AJ9" s="118">
        <v>0</v>
      </c>
      <c r="AK9" s="118">
        <v>0</v>
      </c>
      <c r="AL9" s="117">
        <v>4</v>
      </c>
      <c r="AM9" s="118">
        <v>3</v>
      </c>
      <c r="AN9" s="117">
        <v>14</v>
      </c>
      <c r="AO9" s="117">
        <v>13</v>
      </c>
      <c r="AP9" s="117">
        <v>6</v>
      </c>
      <c r="AQ9" s="117">
        <v>7</v>
      </c>
      <c r="AR9" s="117">
        <v>1</v>
      </c>
      <c r="AS9" s="117">
        <v>10</v>
      </c>
      <c r="AT9" s="117">
        <v>3</v>
      </c>
      <c r="AU9" s="25">
        <v>2</v>
      </c>
      <c r="AV9" s="117">
        <v>3</v>
      </c>
      <c r="AW9" s="117">
        <v>25</v>
      </c>
      <c r="AX9" s="159"/>
      <c r="AY9" s="159"/>
      <c r="AZ9" s="102"/>
    </row>
    <row r="10" spans="1:54" s="25" customFormat="1" ht="45" customHeight="1" x14ac:dyDescent="0.3">
      <c r="A10" s="84">
        <v>2</v>
      </c>
      <c r="B10" s="85" t="s">
        <v>136</v>
      </c>
      <c r="C10" s="81">
        <v>53</v>
      </c>
      <c r="D10" s="24">
        <v>104</v>
      </c>
      <c r="E10" s="21">
        <v>3</v>
      </c>
      <c r="F10" s="21">
        <v>101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1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1</v>
      </c>
      <c r="AC10" s="21">
        <v>0</v>
      </c>
      <c r="AD10" s="21">
        <v>1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4">
        <v>1</v>
      </c>
      <c r="AM10" s="21">
        <v>1</v>
      </c>
      <c r="AN10" s="24">
        <v>64</v>
      </c>
      <c r="AO10" s="24">
        <v>32</v>
      </c>
      <c r="AP10" s="24">
        <v>3</v>
      </c>
      <c r="AQ10" s="24">
        <v>29</v>
      </c>
      <c r="AR10" s="24">
        <v>15</v>
      </c>
      <c r="AS10" s="24">
        <v>6</v>
      </c>
      <c r="AT10" s="24">
        <v>3</v>
      </c>
      <c r="AU10" s="24">
        <v>0</v>
      </c>
      <c r="AV10" s="24">
        <v>3</v>
      </c>
      <c r="AW10" s="24">
        <v>67</v>
      </c>
    </row>
    <row r="11" spans="1:54" s="45" customFormat="1" ht="43.5" customHeight="1" x14ac:dyDescent="0.3">
      <c r="A11" s="84">
        <v>3</v>
      </c>
      <c r="B11" s="85" t="s">
        <v>137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  <c r="K11" s="80">
        <v>0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0">
        <v>0</v>
      </c>
      <c r="U11" s="80">
        <v>0</v>
      </c>
      <c r="V11" s="80">
        <v>0</v>
      </c>
      <c r="W11" s="80">
        <v>0</v>
      </c>
      <c r="X11" s="80">
        <v>0</v>
      </c>
      <c r="Y11" s="80">
        <v>0</v>
      </c>
      <c r="Z11" s="80">
        <v>0</v>
      </c>
      <c r="AA11" s="80">
        <v>0</v>
      </c>
      <c r="AB11" s="80">
        <v>0</v>
      </c>
      <c r="AC11" s="80">
        <v>0</v>
      </c>
      <c r="AD11" s="80">
        <v>0</v>
      </c>
      <c r="AE11" s="80">
        <v>0</v>
      </c>
      <c r="AF11" s="80">
        <v>0</v>
      </c>
      <c r="AG11" s="80">
        <v>0</v>
      </c>
      <c r="AH11" s="80">
        <v>0</v>
      </c>
      <c r="AI11" s="80">
        <v>0</v>
      </c>
      <c r="AJ11" s="80">
        <v>0</v>
      </c>
      <c r="AK11" s="80">
        <v>0</v>
      </c>
      <c r="AL11" s="80">
        <v>0</v>
      </c>
      <c r="AM11" s="80">
        <v>0</v>
      </c>
      <c r="AN11" s="80">
        <v>0</v>
      </c>
      <c r="AO11" s="80">
        <v>0</v>
      </c>
      <c r="AP11" s="80">
        <v>0</v>
      </c>
      <c r="AQ11" s="80">
        <v>0</v>
      </c>
      <c r="AR11" s="80">
        <v>0</v>
      </c>
      <c r="AS11" s="80">
        <v>0</v>
      </c>
      <c r="AT11" s="80">
        <v>0</v>
      </c>
      <c r="AU11" s="80">
        <v>0</v>
      </c>
      <c r="AV11" s="80">
        <v>0</v>
      </c>
      <c r="AW11" s="80">
        <v>0</v>
      </c>
    </row>
    <row r="12" spans="1:54" s="25" customFormat="1" ht="43.5" customHeight="1" x14ac:dyDescent="0.25">
      <c r="A12" s="84">
        <v>4</v>
      </c>
      <c r="B12" s="85" t="s">
        <v>138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  <c r="K12" s="80">
        <v>0</v>
      </c>
      <c r="L12" s="80">
        <v>0</v>
      </c>
      <c r="M12" s="80">
        <v>0</v>
      </c>
      <c r="N12" s="80">
        <v>0</v>
      </c>
      <c r="O12" s="80">
        <v>0</v>
      </c>
      <c r="P12" s="80">
        <v>0</v>
      </c>
      <c r="Q12" s="80">
        <v>0</v>
      </c>
      <c r="R12" s="80">
        <v>0</v>
      </c>
      <c r="S12" s="80">
        <v>0</v>
      </c>
      <c r="T12" s="80">
        <v>0</v>
      </c>
      <c r="U12" s="80">
        <v>0</v>
      </c>
      <c r="V12" s="80">
        <v>0</v>
      </c>
      <c r="W12" s="80">
        <v>0</v>
      </c>
      <c r="X12" s="80">
        <v>0</v>
      </c>
      <c r="Y12" s="80">
        <v>0</v>
      </c>
      <c r="Z12" s="80">
        <v>0</v>
      </c>
      <c r="AA12" s="80">
        <v>0</v>
      </c>
      <c r="AB12" s="80">
        <v>0</v>
      </c>
      <c r="AC12" s="80">
        <v>0</v>
      </c>
      <c r="AD12" s="80">
        <v>0</v>
      </c>
      <c r="AE12" s="80">
        <v>0</v>
      </c>
      <c r="AF12" s="80">
        <v>0</v>
      </c>
      <c r="AG12" s="80">
        <v>0</v>
      </c>
      <c r="AH12" s="80">
        <v>0</v>
      </c>
      <c r="AI12" s="80">
        <v>0</v>
      </c>
      <c r="AJ12" s="80">
        <v>0</v>
      </c>
      <c r="AK12" s="80">
        <v>0</v>
      </c>
      <c r="AL12" s="80">
        <v>0</v>
      </c>
      <c r="AM12" s="80">
        <v>0</v>
      </c>
      <c r="AN12" s="80">
        <v>0</v>
      </c>
      <c r="AO12" s="80">
        <v>0</v>
      </c>
      <c r="AP12" s="80">
        <v>0</v>
      </c>
      <c r="AQ12" s="80">
        <v>0</v>
      </c>
      <c r="AR12" s="80">
        <v>0</v>
      </c>
      <c r="AS12" s="80">
        <v>0</v>
      </c>
      <c r="AT12" s="80">
        <v>0</v>
      </c>
      <c r="AU12" s="80">
        <v>0</v>
      </c>
      <c r="AV12" s="80">
        <v>0</v>
      </c>
      <c r="AW12" s="80">
        <v>0</v>
      </c>
      <c r="AX12" s="22"/>
    </row>
    <row r="13" spans="1:54" s="25" customFormat="1" ht="42.75" customHeight="1" x14ac:dyDescent="0.25">
      <c r="A13" s="84">
        <v>5</v>
      </c>
      <c r="B13" s="85" t="s">
        <v>139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  <c r="K13" s="80">
        <v>0</v>
      </c>
      <c r="L13" s="80">
        <v>0</v>
      </c>
      <c r="M13" s="80">
        <v>0</v>
      </c>
      <c r="N13" s="80">
        <v>0</v>
      </c>
      <c r="O13" s="80">
        <v>0</v>
      </c>
      <c r="P13" s="80">
        <v>0</v>
      </c>
      <c r="Q13" s="80">
        <v>0</v>
      </c>
      <c r="R13" s="80">
        <v>0</v>
      </c>
      <c r="S13" s="80">
        <v>0</v>
      </c>
      <c r="T13" s="80">
        <v>0</v>
      </c>
      <c r="U13" s="80">
        <v>0</v>
      </c>
      <c r="V13" s="80">
        <v>0</v>
      </c>
      <c r="W13" s="80">
        <v>0</v>
      </c>
      <c r="X13" s="80">
        <v>0</v>
      </c>
      <c r="Y13" s="80">
        <v>0</v>
      </c>
      <c r="Z13" s="80">
        <v>0</v>
      </c>
      <c r="AA13" s="80">
        <v>0</v>
      </c>
      <c r="AB13" s="80">
        <v>0</v>
      </c>
      <c r="AC13" s="80">
        <v>0</v>
      </c>
      <c r="AD13" s="80">
        <v>0</v>
      </c>
      <c r="AE13" s="80">
        <v>0</v>
      </c>
      <c r="AF13" s="80">
        <v>0</v>
      </c>
      <c r="AG13" s="80">
        <v>0</v>
      </c>
      <c r="AH13" s="80">
        <v>0</v>
      </c>
      <c r="AI13" s="80">
        <v>0</v>
      </c>
      <c r="AJ13" s="80">
        <v>0</v>
      </c>
      <c r="AK13" s="80">
        <v>0</v>
      </c>
      <c r="AL13" s="80">
        <v>0</v>
      </c>
      <c r="AM13" s="80">
        <v>0</v>
      </c>
      <c r="AN13" s="80">
        <v>0</v>
      </c>
      <c r="AO13" s="80">
        <v>0</v>
      </c>
      <c r="AP13" s="80">
        <v>0</v>
      </c>
      <c r="AQ13" s="80">
        <v>0</v>
      </c>
      <c r="AR13" s="80">
        <v>0</v>
      </c>
      <c r="AS13" s="80">
        <v>0</v>
      </c>
      <c r="AT13" s="80">
        <v>0</v>
      </c>
      <c r="AU13" s="80">
        <v>0</v>
      </c>
      <c r="AV13" s="80">
        <v>0</v>
      </c>
      <c r="AW13" s="80">
        <v>0</v>
      </c>
    </row>
    <row r="14" spans="1:54" s="45" customFormat="1" ht="45.75" customHeight="1" x14ac:dyDescent="0.3">
      <c r="A14" s="84">
        <v>6</v>
      </c>
      <c r="B14" s="85" t="s">
        <v>140</v>
      </c>
      <c r="C14" s="80">
        <v>35</v>
      </c>
      <c r="D14" s="26">
        <v>78</v>
      </c>
      <c r="E14" s="28">
        <v>9</v>
      </c>
      <c r="F14" s="28">
        <v>62</v>
      </c>
      <c r="G14" s="28">
        <v>0</v>
      </c>
      <c r="H14" s="28">
        <v>0</v>
      </c>
      <c r="I14" s="28">
        <v>0</v>
      </c>
      <c r="J14" s="28">
        <v>1</v>
      </c>
      <c r="K14" s="28">
        <v>0</v>
      </c>
      <c r="L14" s="28">
        <v>1</v>
      </c>
      <c r="M14" s="28">
        <v>0</v>
      </c>
      <c r="N14" s="28">
        <v>3</v>
      </c>
      <c r="O14" s="28">
        <v>0</v>
      </c>
      <c r="P14" s="28">
        <v>2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0</v>
      </c>
      <c r="X14" s="28">
        <v>0</v>
      </c>
      <c r="Y14" s="28">
        <v>0</v>
      </c>
      <c r="Z14" s="28">
        <v>1</v>
      </c>
      <c r="AA14" s="28">
        <v>0</v>
      </c>
      <c r="AB14" s="28">
        <v>2</v>
      </c>
      <c r="AC14" s="28">
        <v>0</v>
      </c>
      <c r="AD14" s="28">
        <v>1</v>
      </c>
      <c r="AE14" s="28">
        <v>1</v>
      </c>
      <c r="AF14" s="28">
        <v>0</v>
      </c>
      <c r="AG14" s="28">
        <v>2</v>
      </c>
      <c r="AH14" s="28">
        <v>0</v>
      </c>
      <c r="AI14" s="28">
        <v>2</v>
      </c>
      <c r="AJ14" s="28">
        <v>0</v>
      </c>
      <c r="AK14" s="28">
        <v>0</v>
      </c>
      <c r="AL14" s="26">
        <v>2</v>
      </c>
      <c r="AM14" s="28">
        <v>2</v>
      </c>
      <c r="AN14" s="26">
        <v>29</v>
      </c>
      <c r="AO14" s="115">
        <v>17</v>
      </c>
      <c r="AP14" s="26">
        <v>0</v>
      </c>
      <c r="AQ14" s="26">
        <v>17</v>
      </c>
      <c r="AR14" s="26">
        <v>0</v>
      </c>
      <c r="AS14" s="26">
        <v>35</v>
      </c>
      <c r="AT14" s="26">
        <v>11</v>
      </c>
      <c r="AU14" s="26">
        <v>0</v>
      </c>
      <c r="AV14" s="26">
        <v>1</v>
      </c>
      <c r="AW14" s="26">
        <v>50</v>
      </c>
      <c r="BA14" s="107"/>
    </row>
    <row r="15" spans="1:54" s="95" customFormat="1" ht="42.75" customHeight="1" x14ac:dyDescent="0.25">
      <c r="A15" s="96">
        <v>7</v>
      </c>
      <c r="B15" s="97" t="s">
        <v>141</v>
      </c>
      <c r="C15" s="98"/>
      <c r="D15" s="99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99"/>
      <c r="AM15" s="100"/>
      <c r="AN15" s="99"/>
      <c r="AO15" s="99"/>
      <c r="AP15" s="99"/>
      <c r="AQ15" s="99"/>
      <c r="AR15" s="99"/>
      <c r="AS15" s="99"/>
      <c r="AT15" s="99"/>
      <c r="AU15" s="99"/>
      <c r="AV15" s="99"/>
      <c r="AW15" s="99"/>
    </row>
    <row r="16" spans="1:54" s="25" customFormat="1" ht="43.5" customHeight="1" x14ac:dyDescent="0.25">
      <c r="A16" s="84">
        <v>8</v>
      </c>
      <c r="B16" s="85" t="s">
        <v>142</v>
      </c>
      <c r="C16" s="80">
        <v>15</v>
      </c>
      <c r="D16" s="26">
        <v>26</v>
      </c>
      <c r="E16" s="28">
        <v>3</v>
      </c>
      <c r="F16" s="28">
        <v>0</v>
      </c>
      <c r="G16" s="28">
        <v>26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1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8">
        <v>0</v>
      </c>
      <c r="W16" s="28">
        <v>0</v>
      </c>
      <c r="X16" s="28">
        <v>0</v>
      </c>
      <c r="Y16" s="28">
        <v>0</v>
      </c>
      <c r="Z16" s="28">
        <v>0</v>
      </c>
      <c r="AA16" s="28">
        <v>0</v>
      </c>
      <c r="AB16" s="28">
        <v>2</v>
      </c>
      <c r="AC16" s="28">
        <v>0</v>
      </c>
      <c r="AD16" s="28">
        <v>0</v>
      </c>
      <c r="AE16" s="28">
        <v>0</v>
      </c>
      <c r="AF16" s="28">
        <v>0</v>
      </c>
      <c r="AG16" s="28">
        <v>0</v>
      </c>
      <c r="AH16" s="28">
        <v>0</v>
      </c>
      <c r="AI16" s="28">
        <v>1</v>
      </c>
      <c r="AJ16" s="28">
        <v>0</v>
      </c>
      <c r="AK16" s="28">
        <v>0</v>
      </c>
      <c r="AL16" s="26">
        <v>4</v>
      </c>
      <c r="AM16" s="28">
        <v>3</v>
      </c>
      <c r="AN16" s="26">
        <v>12</v>
      </c>
      <c r="AO16" s="26">
        <v>6</v>
      </c>
      <c r="AP16" s="26">
        <v>0</v>
      </c>
      <c r="AQ16" s="26">
        <v>0</v>
      </c>
      <c r="AR16" s="26">
        <v>0</v>
      </c>
      <c r="AS16" s="26">
        <v>0</v>
      </c>
      <c r="AT16" s="26">
        <v>2</v>
      </c>
      <c r="AU16" s="26">
        <v>2</v>
      </c>
      <c r="AV16" s="26">
        <v>0</v>
      </c>
      <c r="AW16" s="26">
        <v>15</v>
      </c>
      <c r="AX16" s="161"/>
      <c r="AY16" s="161"/>
      <c r="AZ16" s="161"/>
      <c r="BA16" s="161"/>
      <c r="BB16" s="161"/>
    </row>
    <row r="17" spans="1:55" s="25" customFormat="1" ht="43.5" customHeight="1" x14ac:dyDescent="0.25">
      <c r="A17" s="84">
        <v>9</v>
      </c>
      <c r="B17" s="85" t="s">
        <v>143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  <c r="Q17" s="80">
        <v>0</v>
      </c>
      <c r="R17" s="80">
        <v>0</v>
      </c>
      <c r="S17" s="80">
        <v>0</v>
      </c>
      <c r="T17" s="80">
        <v>0</v>
      </c>
      <c r="U17" s="80">
        <v>0</v>
      </c>
      <c r="V17" s="80">
        <v>0</v>
      </c>
      <c r="W17" s="80">
        <v>0</v>
      </c>
      <c r="X17" s="80">
        <v>0</v>
      </c>
      <c r="Y17" s="80">
        <v>0</v>
      </c>
      <c r="Z17" s="80">
        <v>0</v>
      </c>
      <c r="AA17" s="80">
        <v>0</v>
      </c>
      <c r="AB17" s="80">
        <v>0</v>
      </c>
      <c r="AC17" s="80">
        <v>0</v>
      </c>
      <c r="AD17" s="80">
        <v>0</v>
      </c>
      <c r="AE17" s="80">
        <v>0</v>
      </c>
      <c r="AF17" s="80">
        <v>0</v>
      </c>
      <c r="AG17" s="80">
        <v>0</v>
      </c>
      <c r="AH17" s="80">
        <v>0</v>
      </c>
      <c r="AI17" s="80">
        <v>0</v>
      </c>
      <c r="AJ17" s="80">
        <v>0</v>
      </c>
      <c r="AK17" s="80">
        <v>0</v>
      </c>
      <c r="AL17" s="80">
        <v>0</v>
      </c>
      <c r="AM17" s="80">
        <v>0</v>
      </c>
      <c r="AN17" s="80">
        <v>0</v>
      </c>
      <c r="AO17" s="80">
        <v>0</v>
      </c>
      <c r="AP17" s="80">
        <v>0</v>
      </c>
      <c r="AQ17" s="80">
        <v>0</v>
      </c>
      <c r="AR17" s="80">
        <v>0</v>
      </c>
      <c r="AS17" s="80">
        <v>0</v>
      </c>
      <c r="AT17" s="80">
        <v>0</v>
      </c>
      <c r="AU17" s="80">
        <v>0</v>
      </c>
      <c r="AV17" s="80">
        <v>0</v>
      </c>
      <c r="AW17" s="80">
        <v>0</v>
      </c>
    </row>
    <row r="18" spans="1:55" s="25" customFormat="1" ht="61.5" customHeight="1" x14ac:dyDescent="0.25">
      <c r="A18" s="84">
        <v>10</v>
      </c>
      <c r="B18" s="85" t="s">
        <v>144</v>
      </c>
      <c r="C18" s="80">
        <v>11</v>
      </c>
      <c r="D18" s="26">
        <v>26</v>
      </c>
      <c r="E18" s="28">
        <v>8</v>
      </c>
      <c r="F18" s="28">
        <v>25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1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0</v>
      </c>
      <c r="X18" s="28">
        <v>0</v>
      </c>
      <c r="Y18" s="28">
        <v>0</v>
      </c>
      <c r="Z18" s="28">
        <v>0</v>
      </c>
      <c r="AA18" s="28">
        <v>0</v>
      </c>
      <c r="AB18" s="28">
        <v>0</v>
      </c>
      <c r="AC18" s="28">
        <v>0</v>
      </c>
      <c r="AD18" s="28">
        <v>0</v>
      </c>
      <c r="AE18" s="28">
        <v>0</v>
      </c>
      <c r="AF18" s="28">
        <v>0</v>
      </c>
      <c r="AG18" s="28">
        <v>0</v>
      </c>
      <c r="AH18" s="28">
        <v>0</v>
      </c>
      <c r="AI18" s="28">
        <v>0</v>
      </c>
      <c r="AJ18" s="28">
        <v>0</v>
      </c>
      <c r="AK18" s="28">
        <v>0</v>
      </c>
      <c r="AL18" s="26">
        <v>1</v>
      </c>
      <c r="AM18" s="28">
        <v>0</v>
      </c>
      <c r="AN18" s="26">
        <v>10</v>
      </c>
      <c r="AO18" s="26">
        <v>0</v>
      </c>
      <c r="AP18" s="26">
        <v>0</v>
      </c>
      <c r="AQ18" s="26">
        <v>0</v>
      </c>
      <c r="AR18" s="26">
        <v>0</v>
      </c>
      <c r="AS18" s="26">
        <v>0</v>
      </c>
      <c r="AT18" s="26">
        <v>0</v>
      </c>
      <c r="AU18" s="26">
        <v>0</v>
      </c>
      <c r="AV18" s="26">
        <v>0</v>
      </c>
      <c r="AW18" s="26">
        <v>24</v>
      </c>
    </row>
    <row r="19" spans="1:55" s="25" customFormat="1" ht="61.5" customHeight="1" x14ac:dyDescent="0.25">
      <c r="A19" s="84">
        <v>11</v>
      </c>
      <c r="B19" s="85" t="s">
        <v>145</v>
      </c>
      <c r="C19" s="80">
        <v>0</v>
      </c>
      <c r="D19" s="80">
        <v>0</v>
      </c>
      <c r="E19" s="80">
        <v>0</v>
      </c>
      <c r="F19" s="80">
        <v>0</v>
      </c>
      <c r="G19" s="80">
        <v>0</v>
      </c>
      <c r="H19" s="80">
        <v>0</v>
      </c>
      <c r="I19" s="80">
        <v>0</v>
      </c>
      <c r="J19" s="80">
        <v>0</v>
      </c>
      <c r="K19" s="80">
        <v>0</v>
      </c>
      <c r="L19" s="80">
        <v>0</v>
      </c>
      <c r="M19" s="80">
        <v>0</v>
      </c>
      <c r="N19" s="80">
        <v>0</v>
      </c>
      <c r="O19" s="80">
        <v>0</v>
      </c>
      <c r="P19" s="80">
        <v>0</v>
      </c>
      <c r="Q19" s="80">
        <v>0</v>
      </c>
      <c r="R19" s="80">
        <v>0</v>
      </c>
      <c r="S19" s="80">
        <v>0</v>
      </c>
      <c r="T19" s="80">
        <v>0</v>
      </c>
      <c r="U19" s="80">
        <v>0</v>
      </c>
      <c r="V19" s="80">
        <v>0</v>
      </c>
      <c r="W19" s="80">
        <v>0</v>
      </c>
      <c r="X19" s="80">
        <v>0</v>
      </c>
      <c r="Y19" s="80">
        <v>0</v>
      </c>
      <c r="Z19" s="80">
        <v>0</v>
      </c>
      <c r="AA19" s="80">
        <v>0</v>
      </c>
      <c r="AB19" s="80">
        <v>0</v>
      </c>
      <c r="AC19" s="80">
        <v>0</v>
      </c>
      <c r="AD19" s="80">
        <v>0</v>
      </c>
      <c r="AE19" s="80">
        <v>0</v>
      </c>
      <c r="AF19" s="80">
        <v>0</v>
      </c>
      <c r="AG19" s="80">
        <v>0</v>
      </c>
      <c r="AH19" s="80">
        <v>0</v>
      </c>
      <c r="AI19" s="80">
        <v>0</v>
      </c>
      <c r="AJ19" s="80">
        <v>0</v>
      </c>
      <c r="AK19" s="80">
        <v>0</v>
      </c>
      <c r="AL19" s="80">
        <v>0</v>
      </c>
      <c r="AM19" s="80">
        <v>0</v>
      </c>
      <c r="AN19" s="80">
        <v>0</v>
      </c>
      <c r="AO19" s="80">
        <v>0</v>
      </c>
      <c r="AP19" s="80">
        <v>0</v>
      </c>
      <c r="AQ19" s="80">
        <v>0</v>
      </c>
      <c r="AR19" s="80">
        <v>0</v>
      </c>
      <c r="AS19" s="80">
        <v>0</v>
      </c>
      <c r="AT19" s="80">
        <v>0</v>
      </c>
      <c r="AU19" s="80">
        <v>0</v>
      </c>
      <c r="AV19" s="80">
        <v>0</v>
      </c>
      <c r="AW19" s="80">
        <v>0</v>
      </c>
    </row>
    <row r="20" spans="1:55" s="25" customFormat="1" ht="48.75" customHeight="1" x14ac:dyDescent="0.25">
      <c r="A20" s="84">
        <v>12</v>
      </c>
      <c r="B20" s="85" t="s">
        <v>146</v>
      </c>
      <c r="C20" s="80">
        <v>0</v>
      </c>
      <c r="D20" s="80">
        <v>0</v>
      </c>
      <c r="E20" s="80">
        <v>0</v>
      </c>
      <c r="F20" s="80">
        <v>0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80">
        <v>0</v>
      </c>
      <c r="U20" s="80">
        <v>0</v>
      </c>
      <c r="V20" s="80">
        <v>0</v>
      </c>
      <c r="W20" s="80">
        <v>0</v>
      </c>
      <c r="X20" s="80">
        <v>0</v>
      </c>
      <c r="Y20" s="80">
        <v>0</v>
      </c>
      <c r="Z20" s="80">
        <v>0</v>
      </c>
      <c r="AA20" s="80">
        <v>0</v>
      </c>
      <c r="AB20" s="80">
        <v>0</v>
      </c>
      <c r="AC20" s="80">
        <v>0</v>
      </c>
      <c r="AD20" s="80">
        <v>0</v>
      </c>
      <c r="AE20" s="80">
        <v>0</v>
      </c>
      <c r="AF20" s="80">
        <v>0</v>
      </c>
      <c r="AG20" s="80">
        <v>0</v>
      </c>
      <c r="AH20" s="80">
        <v>0</v>
      </c>
      <c r="AI20" s="80">
        <v>0</v>
      </c>
      <c r="AJ20" s="80">
        <v>0</v>
      </c>
      <c r="AK20" s="80">
        <v>0</v>
      </c>
      <c r="AL20" s="80">
        <v>0</v>
      </c>
      <c r="AM20" s="80">
        <v>0</v>
      </c>
      <c r="AN20" s="80">
        <v>0</v>
      </c>
      <c r="AO20" s="80">
        <v>0</v>
      </c>
      <c r="AP20" s="80">
        <v>0</v>
      </c>
      <c r="AQ20" s="80">
        <v>0</v>
      </c>
      <c r="AR20" s="80">
        <v>0</v>
      </c>
      <c r="AS20" s="80">
        <v>0</v>
      </c>
      <c r="AT20" s="80">
        <v>0</v>
      </c>
      <c r="AU20" s="80">
        <v>0</v>
      </c>
      <c r="AV20" s="80">
        <v>0</v>
      </c>
      <c r="AW20" s="80">
        <v>0</v>
      </c>
      <c r="AX20" s="112"/>
      <c r="AY20" s="112"/>
      <c r="AZ20" s="102"/>
    </row>
    <row r="21" spans="1:55" s="25" customFormat="1" ht="45" customHeight="1" x14ac:dyDescent="0.25">
      <c r="A21" s="84">
        <v>13</v>
      </c>
      <c r="B21" s="85" t="s">
        <v>147</v>
      </c>
      <c r="C21" s="80">
        <v>0</v>
      </c>
      <c r="D21" s="80">
        <v>0</v>
      </c>
      <c r="E21" s="80">
        <v>0</v>
      </c>
      <c r="F21" s="80">
        <v>0</v>
      </c>
      <c r="G21" s="80">
        <v>0</v>
      </c>
      <c r="H21" s="80">
        <v>0</v>
      </c>
      <c r="I21" s="80">
        <v>0</v>
      </c>
      <c r="J21" s="80">
        <v>0</v>
      </c>
      <c r="K21" s="80">
        <v>0</v>
      </c>
      <c r="L21" s="80">
        <v>0</v>
      </c>
      <c r="M21" s="80">
        <v>0</v>
      </c>
      <c r="N21" s="80">
        <v>0</v>
      </c>
      <c r="O21" s="80">
        <v>0</v>
      </c>
      <c r="P21" s="80">
        <v>0</v>
      </c>
      <c r="Q21" s="80">
        <v>0</v>
      </c>
      <c r="R21" s="80">
        <v>0</v>
      </c>
      <c r="S21" s="80">
        <v>0</v>
      </c>
      <c r="T21" s="80">
        <v>0</v>
      </c>
      <c r="U21" s="80">
        <v>0</v>
      </c>
      <c r="V21" s="80">
        <v>0</v>
      </c>
      <c r="W21" s="80">
        <v>0</v>
      </c>
      <c r="X21" s="80">
        <v>0</v>
      </c>
      <c r="Y21" s="80">
        <v>0</v>
      </c>
      <c r="Z21" s="80">
        <v>0</v>
      </c>
      <c r="AA21" s="80">
        <v>0</v>
      </c>
      <c r="AB21" s="80">
        <v>0</v>
      </c>
      <c r="AC21" s="80">
        <v>0</v>
      </c>
      <c r="AD21" s="80">
        <v>0</v>
      </c>
      <c r="AE21" s="80">
        <v>0</v>
      </c>
      <c r="AF21" s="80">
        <v>0</v>
      </c>
      <c r="AG21" s="80">
        <v>0</v>
      </c>
      <c r="AH21" s="80">
        <v>0</v>
      </c>
      <c r="AI21" s="80">
        <v>0</v>
      </c>
      <c r="AJ21" s="80">
        <v>0</v>
      </c>
      <c r="AK21" s="80">
        <v>0</v>
      </c>
      <c r="AL21" s="80">
        <v>0</v>
      </c>
      <c r="AM21" s="80">
        <v>0</v>
      </c>
      <c r="AN21" s="80">
        <v>0</v>
      </c>
      <c r="AO21" s="80">
        <v>0</v>
      </c>
      <c r="AP21" s="80">
        <v>0</v>
      </c>
      <c r="AQ21" s="80">
        <v>0</v>
      </c>
      <c r="AR21" s="80">
        <v>0</v>
      </c>
      <c r="AS21" s="80">
        <v>0</v>
      </c>
      <c r="AT21" s="80">
        <v>0</v>
      </c>
      <c r="AU21" s="80">
        <v>0</v>
      </c>
      <c r="AV21" s="80">
        <v>0</v>
      </c>
      <c r="AW21" s="80">
        <v>0</v>
      </c>
    </row>
    <row r="22" spans="1:55" s="25" customFormat="1" ht="42.75" customHeight="1" x14ac:dyDescent="0.25">
      <c r="A22" s="84">
        <v>14</v>
      </c>
      <c r="B22" s="85" t="s">
        <v>148</v>
      </c>
      <c r="C22" s="70">
        <v>42</v>
      </c>
      <c r="D22" s="28">
        <v>68</v>
      </c>
      <c r="E22" s="28">
        <v>15</v>
      </c>
      <c r="F22" s="28">
        <v>62</v>
      </c>
      <c r="G22" s="28">
        <v>0</v>
      </c>
      <c r="H22" s="28">
        <v>0</v>
      </c>
      <c r="I22" s="28">
        <v>0</v>
      </c>
      <c r="J22" s="28">
        <v>0</v>
      </c>
      <c r="K22" s="28">
        <v>1</v>
      </c>
      <c r="L22" s="28">
        <v>0</v>
      </c>
      <c r="M22" s="28">
        <v>0</v>
      </c>
      <c r="N22" s="28">
        <v>1</v>
      </c>
      <c r="O22" s="28">
        <v>0</v>
      </c>
      <c r="P22" s="28">
        <v>4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8">
        <v>0</v>
      </c>
      <c r="AI22" s="28">
        <v>0</v>
      </c>
      <c r="AJ22" s="28">
        <v>0</v>
      </c>
      <c r="AK22" s="28">
        <v>0</v>
      </c>
      <c r="AL22" s="28">
        <v>0</v>
      </c>
      <c r="AM22" s="28">
        <v>0</v>
      </c>
      <c r="AN22" s="28">
        <v>44</v>
      </c>
      <c r="AO22" s="28">
        <v>28</v>
      </c>
      <c r="AP22" s="28">
        <v>0</v>
      </c>
      <c r="AQ22" s="28">
        <v>9</v>
      </c>
      <c r="AR22" s="28">
        <v>16</v>
      </c>
      <c r="AS22" s="28">
        <v>0</v>
      </c>
      <c r="AT22" s="28">
        <v>0</v>
      </c>
      <c r="AU22" s="28">
        <v>4</v>
      </c>
      <c r="AV22" s="28">
        <v>4</v>
      </c>
      <c r="AW22" s="28">
        <v>45</v>
      </c>
    </row>
    <row r="23" spans="1:55" s="25" customFormat="1" ht="42.75" customHeight="1" x14ac:dyDescent="0.25">
      <c r="A23" s="84">
        <v>15</v>
      </c>
      <c r="B23" s="85" t="s">
        <v>149</v>
      </c>
      <c r="C23" s="80">
        <v>32</v>
      </c>
      <c r="D23" s="26">
        <v>76</v>
      </c>
      <c r="E23" s="28">
        <v>4</v>
      </c>
      <c r="F23" s="28">
        <v>69</v>
      </c>
      <c r="G23" s="28">
        <v>2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2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2</v>
      </c>
      <c r="AC23" s="28">
        <v>0</v>
      </c>
      <c r="AD23" s="28">
        <v>0</v>
      </c>
      <c r="AE23" s="28">
        <v>0</v>
      </c>
      <c r="AF23" s="28">
        <v>0</v>
      </c>
      <c r="AG23" s="28">
        <v>1</v>
      </c>
      <c r="AH23" s="28">
        <v>0</v>
      </c>
      <c r="AI23" s="28">
        <v>0</v>
      </c>
      <c r="AJ23" s="28">
        <v>0</v>
      </c>
      <c r="AK23" s="28">
        <v>0</v>
      </c>
      <c r="AL23" s="26">
        <v>2</v>
      </c>
      <c r="AM23" s="28">
        <v>1</v>
      </c>
      <c r="AN23" s="26">
        <v>31</v>
      </c>
      <c r="AO23" s="26">
        <v>31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67</v>
      </c>
    </row>
    <row r="24" spans="1:55" s="25" customFormat="1" ht="41.25" customHeight="1" x14ac:dyDescent="0.25">
      <c r="A24" s="84">
        <v>16</v>
      </c>
      <c r="B24" s="85" t="s">
        <v>150</v>
      </c>
      <c r="C24" s="80">
        <v>0</v>
      </c>
      <c r="D24" s="80">
        <v>0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  <c r="K24" s="80">
        <v>0</v>
      </c>
      <c r="L24" s="80">
        <v>0</v>
      </c>
      <c r="M24" s="80">
        <v>0</v>
      </c>
      <c r="N24" s="80">
        <v>0</v>
      </c>
      <c r="O24" s="80">
        <v>0</v>
      </c>
      <c r="P24" s="80">
        <v>0</v>
      </c>
      <c r="Q24" s="80">
        <v>0</v>
      </c>
      <c r="R24" s="80">
        <v>0</v>
      </c>
      <c r="S24" s="80">
        <v>0</v>
      </c>
      <c r="T24" s="80">
        <v>0</v>
      </c>
      <c r="U24" s="80">
        <v>0</v>
      </c>
      <c r="V24" s="80">
        <v>0</v>
      </c>
      <c r="W24" s="80">
        <v>0</v>
      </c>
      <c r="X24" s="80">
        <v>0</v>
      </c>
      <c r="Y24" s="80">
        <v>0</v>
      </c>
      <c r="Z24" s="80">
        <v>0</v>
      </c>
      <c r="AA24" s="80">
        <v>0</v>
      </c>
      <c r="AB24" s="80">
        <v>0</v>
      </c>
      <c r="AC24" s="80">
        <v>0</v>
      </c>
      <c r="AD24" s="80">
        <v>0</v>
      </c>
      <c r="AE24" s="80">
        <v>0</v>
      </c>
      <c r="AF24" s="80">
        <v>0</v>
      </c>
      <c r="AG24" s="80">
        <v>0</v>
      </c>
      <c r="AH24" s="80">
        <v>0</v>
      </c>
      <c r="AI24" s="80">
        <v>0</v>
      </c>
      <c r="AJ24" s="80">
        <v>0</v>
      </c>
      <c r="AK24" s="80">
        <v>0</v>
      </c>
      <c r="AL24" s="80">
        <v>0</v>
      </c>
      <c r="AM24" s="80">
        <v>0</v>
      </c>
      <c r="AN24" s="80">
        <v>0</v>
      </c>
      <c r="AO24" s="80">
        <v>0</v>
      </c>
      <c r="AP24" s="80">
        <v>0</v>
      </c>
      <c r="AQ24" s="80">
        <v>0</v>
      </c>
      <c r="AR24" s="80">
        <v>0</v>
      </c>
      <c r="AS24" s="80">
        <v>0</v>
      </c>
      <c r="AT24" s="80">
        <v>0</v>
      </c>
      <c r="AU24" s="80">
        <v>0</v>
      </c>
      <c r="AV24" s="80">
        <v>0</v>
      </c>
      <c r="AW24" s="80">
        <v>0</v>
      </c>
    </row>
    <row r="25" spans="1:55" s="25" customFormat="1" ht="62.25" customHeight="1" x14ac:dyDescent="0.25">
      <c r="A25" s="84">
        <v>17</v>
      </c>
      <c r="B25" s="85" t="s">
        <v>151</v>
      </c>
      <c r="C25" s="80">
        <v>44</v>
      </c>
      <c r="D25" s="26">
        <v>66</v>
      </c>
      <c r="E25" s="28">
        <v>23</v>
      </c>
      <c r="F25" s="28">
        <v>47</v>
      </c>
      <c r="G25" s="28">
        <v>7</v>
      </c>
      <c r="H25" s="28">
        <v>0</v>
      </c>
      <c r="I25" s="28">
        <v>1</v>
      </c>
      <c r="J25" s="28">
        <v>0</v>
      </c>
      <c r="K25" s="28">
        <v>0</v>
      </c>
      <c r="L25" s="28">
        <v>0</v>
      </c>
      <c r="M25" s="28">
        <v>0</v>
      </c>
      <c r="N25" s="28">
        <v>5</v>
      </c>
      <c r="O25" s="28">
        <v>1</v>
      </c>
      <c r="P25" s="28">
        <v>1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4</v>
      </c>
      <c r="AC25" s="28">
        <v>0</v>
      </c>
      <c r="AD25" s="28">
        <v>0</v>
      </c>
      <c r="AE25" s="28">
        <v>0</v>
      </c>
      <c r="AF25" s="28">
        <v>0</v>
      </c>
      <c r="AG25" s="28">
        <v>0</v>
      </c>
      <c r="AH25" s="28">
        <v>0</v>
      </c>
      <c r="AI25" s="28">
        <v>0</v>
      </c>
      <c r="AJ25" s="28">
        <v>0</v>
      </c>
      <c r="AK25" s="28">
        <v>0</v>
      </c>
      <c r="AL25" s="26">
        <v>6</v>
      </c>
      <c r="AM25" s="28">
        <v>3</v>
      </c>
      <c r="AN25" s="26">
        <v>34</v>
      </c>
      <c r="AO25" s="26">
        <v>20</v>
      </c>
      <c r="AP25" s="26">
        <v>0</v>
      </c>
      <c r="AQ25" s="26">
        <v>20</v>
      </c>
      <c r="AR25" s="26">
        <v>14</v>
      </c>
      <c r="AS25" s="26">
        <v>0</v>
      </c>
      <c r="AT25" s="26">
        <v>9</v>
      </c>
      <c r="AU25" s="26">
        <v>0</v>
      </c>
      <c r="AV25" s="26">
        <v>4</v>
      </c>
      <c r="AW25" s="26">
        <v>15</v>
      </c>
    </row>
    <row r="26" spans="1:55" s="25" customFormat="1" ht="41.25" customHeight="1" x14ac:dyDescent="0.25">
      <c r="A26" s="84">
        <v>18</v>
      </c>
      <c r="B26" s="85" t="s">
        <v>152</v>
      </c>
      <c r="C26" s="80">
        <v>5</v>
      </c>
      <c r="D26" s="26">
        <v>9</v>
      </c>
      <c r="E26" s="28">
        <v>2</v>
      </c>
      <c r="F26" s="28">
        <v>5</v>
      </c>
      <c r="G26" s="28">
        <v>1</v>
      </c>
      <c r="H26" s="28">
        <v>1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  <c r="AG26" s="28">
        <v>0</v>
      </c>
      <c r="AH26" s="28">
        <v>0</v>
      </c>
      <c r="AI26" s="28">
        <v>0</v>
      </c>
      <c r="AJ26" s="28">
        <v>0</v>
      </c>
      <c r="AK26" s="28">
        <v>2</v>
      </c>
      <c r="AL26" s="26">
        <v>0</v>
      </c>
      <c r="AM26" s="28">
        <v>0</v>
      </c>
      <c r="AN26" s="26">
        <v>3</v>
      </c>
      <c r="AO26" s="26">
        <v>1</v>
      </c>
      <c r="AP26" s="26">
        <v>0</v>
      </c>
      <c r="AQ26" s="26">
        <v>0</v>
      </c>
      <c r="AR26" s="26">
        <v>0</v>
      </c>
      <c r="AS26" s="26">
        <v>0</v>
      </c>
      <c r="AT26" s="26">
        <v>0</v>
      </c>
      <c r="AU26" s="26">
        <v>0</v>
      </c>
      <c r="AV26" s="26">
        <v>0</v>
      </c>
      <c r="AW26" s="26">
        <v>1</v>
      </c>
      <c r="BC26" s="132"/>
    </row>
    <row r="27" spans="1:55" s="45" customFormat="1" ht="31.5" x14ac:dyDescent="0.3">
      <c r="A27" s="84">
        <v>19</v>
      </c>
      <c r="B27" s="85" t="s">
        <v>153</v>
      </c>
      <c r="C27" s="80">
        <v>0</v>
      </c>
      <c r="D27" s="80">
        <v>0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  <c r="U27" s="80">
        <v>0</v>
      </c>
      <c r="V27" s="80">
        <v>0</v>
      </c>
      <c r="W27" s="80">
        <v>0</v>
      </c>
      <c r="X27" s="80">
        <v>0</v>
      </c>
      <c r="Y27" s="80">
        <v>0</v>
      </c>
      <c r="Z27" s="80">
        <v>0</v>
      </c>
      <c r="AA27" s="80">
        <v>0</v>
      </c>
      <c r="AB27" s="80">
        <v>0</v>
      </c>
      <c r="AC27" s="80">
        <v>0</v>
      </c>
      <c r="AD27" s="80">
        <v>0</v>
      </c>
      <c r="AE27" s="80">
        <v>0</v>
      </c>
      <c r="AF27" s="80">
        <v>0</v>
      </c>
      <c r="AG27" s="80">
        <v>0</v>
      </c>
      <c r="AH27" s="80">
        <v>0</v>
      </c>
      <c r="AI27" s="80">
        <v>0</v>
      </c>
      <c r="AJ27" s="80">
        <v>0</v>
      </c>
      <c r="AK27" s="80">
        <v>0</v>
      </c>
      <c r="AL27" s="80">
        <v>0</v>
      </c>
      <c r="AM27" s="80">
        <v>0</v>
      </c>
      <c r="AN27" s="80">
        <v>0</v>
      </c>
      <c r="AO27" s="80">
        <v>0</v>
      </c>
      <c r="AP27" s="80">
        <v>0</v>
      </c>
      <c r="AQ27" s="80">
        <v>0</v>
      </c>
      <c r="AR27" s="80">
        <v>0</v>
      </c>
      <c r="AS27" s="80">
        <v>0</v>
      </c>
      <c r="AT27" s="80">
        <v>0</v>
      </c>
      <c r="AU27" s="80">
        <v>0</v>
      </c>
      <c r="AV27" s="80">
        <v>0</v>
      </c>
      <c r="AW27" s="80">
        <v>0</v>
      </c>
    </row>
    <row r="28" spans="1:55" s="25" customFormat="1" ht="31.5" x14ac:dyDescent="0.25">
      <c r="A28" s="84">
        <v>20</v>
      </c>
      <c r="B28" s="85" t="s">
        <v>154</v>
      </c>
      <c r="C28" s="80">
        <v>0</v>
      </c>
      <c r="D28" s="80">
        <v>0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  <c r="K28" s="80">
        <v>0</v>
      </c>
      <c r="L28" s="80">
        <v>0</v>
      </c>
      <c r="M28" s="80">
        <v>0</v>
      </c>
      <c r="N28" s="80">
        <v>0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80">
        <v>0</v>
      </c>
      <c r="V28" s="80">
        <v>0</v>
      </c>
      <c r="W28" s="80">
        <v>0</v>
      </c>
      <c r="X28" s="80">
        <v>0</v>
      </c>
      <c r="Y28" s="80">
        <v>0</v>
      </c>
      <c r="Z28" s="80">
        <v>0</v>
      </c>
      <c r="AA28" s="80">
        <v>0</v>
      </c>
      <c r="AB28" s="80">
        <v>0</v>
      </c>
      <c r="AC28" s="80">
        <v>0</v>
      </c>
      <c r="AD28" s="80">
        <v>0</v>
      </c>
      <c r="AE28" s="80">
        <v>0</v>
      </c>
      <c r="AF28" s="80">
        <v>0</v>
      </c>
      <c r="AG28" s="80">
        <v>0</v>
      </c>
      <c r="AH28" s="80">
        <v>0</v>
      </c>
      <c r="AI28" s="80">
        <v>0</v>
      </c>
      <c r="AJ28" s="80">
        <v>0</v>
      </c>
      <c r="AK28" s="80">
        <v>0</v>
      </c>
      <c r="AL28" s="80">
        <v>0</v>
      </c>
      <c r="AM28" s="80">
        <v>0</v>
      </c>
      <c r="AN28" s="80">
        <v>0</v>
      </c>
      <c r="AO28" s="80">
        <v>0</v>
      </c>
      <c r="AP28" s="80">
        <v>0</v>
      </c>
      <c r="AQ28" s="80">
        <v>0</v>
      </c>
      <c r="AR28" s="80">
        <v>0</v>
      </c>
      <c r="AS28" s="80">
        <v>0</v>
      </c>
      <c r="AT28" s="80">
        <v>0</v>
      </c>
      <c r="AU28" s="80">
        <v>0</v>
      </c>
      <c r="AV28" s="80">
        <v>0</v>
      </c>
      <c r="AW28" s="80">
        <v>0</v>
      </c>
    </row>
    <row r="29" spans="1:55" s="25" customFormat="1" ht="43.5" customHeight="1" x14ac:dyDescent="0.25">
      <c r="A29" s="84">
        <v>21</v>
      </c>
      <c r="B29" s="85" t="s">
        <v>155</v>
      </c>
      <c r="C29" s="80">
        <v>0</v>
      </c>
      <c r="D29" s="80">
        <v>0</v>
      </c>
      <c r="E29" s="80">
        <v>0</v>
      </c>
      <c r="F29" s="80">
        <v>0</v>
      </c>
      <c r="G29" s="80">
        <v>0</v>
      </c>
      <c r="H29" s="80">
        <v>0</v>
      </c>
      <c r="I29" s="80">
        <v>0</v>
      </c>
      <c r="J29" s="80">
        <v>0</v>
      </c>
      <c r="K29" s="80">
        <v>0</v>
      </c>
      <c r="L29" s="80">
        <v>0</v>
      </c>
      <c r="M29" s="80">
        <v>0</v>
      </c>
      <c r="N29" s="80">
        <v>0</v>
      </c>
      <c r="O29" s="80">
        <v>0</v>
      </c>
      <c r="P29" s="80">
        <v>0</v>
      </c>
      <c r="Q29" s="80">
        <v>0</v>
      </c>
      <c r="R29" s="80">
        <v>0</v>
      </c>
      <c r="S29" s="80">
        <v>0</v>
      </c>
      <c r="T29" s="80">
        <v>0</v>
      </c>
      <c r="U29" s="80">
        <v>0</v>
      </c>
      <c r="V29" s="80">
        <v>0</v>
      </c>
      <c r="W29" s="80">
        <v>0</v>
      </c>
      <c r="X29" s="80">
        <v>0</v>
      </c>
      <c r="Y29" s="80">
        <v>0</v>
      </c>
      <c r="Z29" s="80">
        <v>0</v>
      </c>
      <c r="AA29" s="80">
        <v>0</v>
      </c>
      <c r="AB29" s="80">
        <v>0</v>
      </c>
      <c r="AC29" s="80">
        <v>0</v>
      </c>
      <c r="AD29" s="80">
        <v>0</v>
      </c>
      <c r="AE29" s="80">
        <v>0</v>
      </c>
      <c r="AF29" s="80">
        <v>0</v>
      </c>
      <c r="AG29" s="80">
        <v>0</v>
      </c>
      <c r="AH29" s="80">
        <v>0</v>
      </c>
      <c r="AI29" s="80">
        <v>0</v>
      </c>
      <c r="AJ29" s="80">
        <v>0</v>
      </c>
      <c r="AK29" s="80">
        <v>0</v>
      </c>
      <c r="AL29" s="80">
        <v>0</v>
      </c>
      <c r="AM29" s="80">
        <v>0</v>
      </c>
      <c r="AN29" s="80">
        <v>0</v>
      </c>
      <c r="AO29" s="80">
        <v>0</v>
      </c>
      <c r="AP29" s="80">
        <v>0</v>
      </c>
      <c r="AQ29" s="80">
        <v>0</v>
      </c>
      <c r="AR29" s="80">
        <v>0</v>
      </c>
      <c r="AS29" s="80">
        <v>0</v>
      </c>
      <c r="AT29" s="80">
        <v>0</v>
      </c>
      <c r="AU29" s="80">
        <v>0</v>
      </c>
      <c r="AV29" s="80">
        <v>0</v>
      </c>
      <c r="AW29" s="80">
        <v>0</v>
      </c>
      <c r="AX29" s="108"/>
      <c r="AY29" s="108"/>
      <c r="AZ29" s="102"/>
    </row>
    <row r="30" spans="1:55" s="25" customFormat="1" ht="43.5" customHeight="1" x14ac:dyDescent="0.25">
      <c r="A30" s="84">
        <v>22</v>
      </c>
      <c r="B30" s="85" t="s">
        <v>156</v>
      </c>
      <c r="C30" s="80">
        <v>0</v>
      </c>
      <c r="D30" s="80">
        <v>0</v>
      </c>
      <c r="E30" s="80">
        <v>0</v>
      </c>
      <c r="F30" s="80">
        <v>0</v>
      </c>
      <c r="G30" s="80">
        <v>0</v>
      </c>
      <c r="H30" s="80">
        <v>0</v>
      </c>
      <c r="I30" s="80">
        <v>0</v>
      </c>
      <c r="J30" s="80">
        <v>0</v>
      </c>
      <c r="K30" s="80">
        <v>0</v>
      </c>
      <c r="L30" s="80">
        <v>0</v>
      </c>
      <c r="M30" s="80">
        <v>0</v>
      </c>
      <c r="N30" s="80">
        <v>0</v>
      </c>
      <c r="O30" s="80">
        <v>0</v>
      </c>
      <c r="P30" s="80">
        <v>0</v>
      </c>
      <c r="Q30" s="80">
        <v>0</v>
      </c>
      <c r="R30" s="80">
        <v>0</v>
      </c>
      <c r="S30" s="80">
        <v>0</v>
      </c>
      <c r="T30" s="80">
        <v>0</v>
      </c>
      <c r="U30" s="80">
        <v>0</v>
      </c>
      <c r="V30" s="80">
        <v>0</v>
      </c>
      <c r="W30" s="80">
        <v>0</v>
      </c>
      <c r="X30" s="80">
        <v>0</v>
      </c>
      <c r="Y30" s="80">
        <v>0</v>
      </c>
      <c r="Z30" s="80">
        <v>0</v>
      </c>
      <c r="AA30" s="80">
        <v>0</v>
      </c>
      <c r="AB30" s="80">
        <v>0</v>
      </c>
      <c r="AC30" s="80">
        <v>0</v>
      </c>
      <c r="AD30" s="80">
        <v>0</v>
      </c>
      <c r="AE30" s="80">
        <v>0</v>
      </c>
      <c r="AF30" s="80">
        <v>0</v>
      </c>
      <c r="AG30" s="80">
        <v>0</v>
      </c>
      <c r="AH30" s="80">
        <v>0</v>
      </c>
      <c r="AI30" s="80">
        <v>0</v>
      </c>
      <c r="AJ30" s="80">
        <v>0</v>
      </c>
      <c r="AK30" s="80">
        <v>0</v>
      </c>
      <c r="AL30" s="80">
        <v>0</v>
      </c>
      <c r="AM30" s="80">
        <v>0</v>
      </c>
      <c r="AN30" s="80">
        <v>0</v>
      </c>
      <c r="AO30" s="80">
        <v>0</v>
      </c>
      <c r="AP30" s="80">
        <v>0</v>
      </c>
      <c r="AQ30" s="80">
        <v>0</v>
      </c>
      <c r="AR30" s="80">
        <v>0</v>
      </c>
      <c r="AS30" s="80">
        <v>0</v>
      </c>
      <c r="AT30" s="80">
        <v>0</v>
      </c>
      <c r="AU30" s="80">
        <v>0</v>
      </c>
      <c r="AV30" s="80">
        <v>0</v>
      </c>
      <c r="AW30" s="80">
        <v>0</v>
      </c>
      <c r="AX30" s="130"/>
      <c r="AY30" s="130"/>
      <c r="AZ30" s="102"/>
    </row>
    <row r="31" spans="1:55" s="25" customFormat="1" ht="60" customHeight="1" x14ac:dyDescent="0.25">
      <c r="A31" s="84">
        <v>23</v>
      </c>
      <c r="B31" s="85" t="s">
        <v>157</v>
      </c>
      <c r="C31" s="80">
        <v>170</v>
      </c>
      <c r="D31" s="26">
        <v>337</v>
      </c>
      <c r="E31" s="110">
        <v>0</v>
      </c>
      <c r="F31" s="110">
        <v>332</v>
      </c>
      <c r="G31" s="110">
        <v>0</v>
      </c>
      <c r="H31" s="110">
        <v>0</v>
      </c>
      <c r="I31" s="110">
        <v>0</v>
      </c>
      <c r="J31" s="110">
        <v>3</v>
      </c>
      <c r="K31" s="110">
        <v>0</v>
      </c>
      <c r="L31" s="110">
        <v>1</v>
      </c>
      <c r="M31" s="110">
        <v>0</v>
      </c>
      <c r="N31" s="110">
        <v>0</v>
      </c>
      <c r="O31" s="110">
        <v>0</v>
      </c>
      <c r="P31" s="110">
        <v>1</v>
      </c>
      <c r="Q31" s="110">
        <v>0</v>
      </c>
      <c r="R31" s="110">
        <v>0</v>
      </c>
      <c r="S31" s="110">
        <v>0</v>
      </c>
      <c r="T31" s="110">
        <v>0</v>
      </c>
      <c r="U31" s="110">
        <v>0</v>
      </c>
      <c r="V31" s="110">
        <v>0</v>
      </c>
      <c r="W31" s="110">
        <v>0</v>
      </c>
      <c r="X31" s="110">
        <v>0</v>
      </c>
      <c r="Y31" s="110">
        <v>0</v>
      </c>
      <c r="Z31" s="110">
        <v>0</v>
      </c>
      <c r="AA31" s="110">
        <v>0</v>
      </c>
      <c r="AB31" s="110">
        <v>0</v>
      </c>
      <c r="AC31" s="110">
        <v>0</v>
      </c>
      <c r="AD31" s="110">
        <v>0</v>
      </c>
      <c r="AE31" s="110">
        <v>0</v>
      </c>
      <c r="AF31" s="110">
        <v>0</v>
      </c>
      <c r="AG31" s="110">
        <v>0</v>
      </c>
      <c r="AH31" s="110">
        <v>0</v>
      </c>
      <c r="AI31" s="110">
        <v>0</v>
      </c>
      <c r="AJ31" s="110">
        <v>0</v>
      </c>
      <c r="AK31" s="110">
        <v>0</v>
      </c>
      <c r="AL31" s="26">
        <v>0</v>
      </c>
      <c r="AM31" s="110">
        <v>0</v>
      </c>
      <c r="AN31" s="26">
        <v>231</v>
      </c>
      <c r="AO31" s="26">
        <v>0</v>
      </c>
      <c r="AP31" s="26">
        <v>1</v>
      </c>
      <c r="AQ31" s="26">
        <v>87</v>
      </c>
      <c r="AR31" s="26">
        <v>47</v>
      </c>
      <c r="AS31" s="26">
        <v>167</v>
      </c>
      <c r="AT31" s="26">
        <v>3</v>
      </c>
      <c r="AU31" s="26">
        <v>4</v>
      </c>
      <c r="AV31" s="26">
        <v>6</v>
      </c>
      <c r="AW31" s="26">
        <v>94</v>
      </c>
      <c r="AX31" s="38"/>
      <c r="BC31" s="114"/>
    </row>
    <row r="32" spans="1:55" s="25" customFormat="1" ht="44.25" customHeight="1" x14ac:dyDescent="0.25">
      <c r="A32" s="84">
        <v>24</v>
      </c>
      <c r="B32" s="85" t="s">
        <v>158</v>
      </c>
      <c r="C32" s="80">
        <v>0</v>
      </c>
      <c r="D32" s="80">
        <v>0</v>
      </c>
      <c r="E32" s="80">
        <v>0</v>
      </c>
      <c r="F32" s="80">
        <v>0</v>
      </c>
      <c r="G32" s="80">
        <v>0</v>
      </c>
      <c r="H32" s="80">
        <v>0</v>
      </c>
      <c r="I32" s="80">
        <v>0</v>
      </c>
      <c r="J32" s="80">
        <v>0</v>
      </c>
      <c r="K32" s="80">
        <v>0</v>
      </c>
      <c r="L32" s="80">
        <v>0</v>
      </c>
      <c r="M32" s="80">
        <v>0</v>
      </c>
      <c r="N32" s="80">
        <v>0</v>
      </c>
      <c r="O32" s="80">
        <v>0</v>
      </c>
      <c r="P32" s="80">
        <v>0</v>
      </c>
      <c r="Q32" s="80">
        <v>0</v>
      </c>
      <c r="R32" s="80">
        <v>0</v>
      </c>
      <c r="S32" s="80">
        <v>0</v>
      </c>
      <c r="T32" s="80">
        <v>0</v>
      </c>
      <c r="U32" s="80">
        <v>0</v>
      </c>
      <c r="V32" s="80">
        <v>0</v>
      </c>
      <c r="W32" s="80">
        <v>0</v>
      </c>
      <c r="X32" s="80">
        <v>0</v>
      </c>
      <c r="Y32" s="80">
        <v>0</v>
      </c>
      <c r="Z32" s="80">
        <v>0</v>
      </c>
      <c r="AA32" s="80">
        <v>0</v>
      </c>
      <c r="AB32" s="80">
        <v>0</v>
      </c>
      <c r="AC32" s="80">
        <v>0</v>
      </c>
      <c r="AD32" s="80">
        <v>0</v>
      </c>
      <c r="AE32" s="80">
        <v>0</v>
      </c>
      <c r="AF32" s="80">
        <v>0</v>
      </c>
      <c r="AG32" s="80">
        <v>0</v>
      </c>
      <c r="AH32" s="80">
        <v>0</v>
      </c>
      <c r="AI32" s="80">
        <v>0</v>
      </c>
      <c r="AJ32" s="80">
        <v>0</v>
      </c>
      <c r="AK32" s="80">
        <v>0</v>
      </c>
      <c r="AL32" s="80">
        <v>0</v>
      </c>
      <c r="AM32" s="80">
        <v>0</v>
      </c>
      <c r="AN32" s="80">
        <v>0</v>
      </c>
      <c r="AO32" s="80">
        <v>0</v>
      </c>
      <c r="AP32" s="80">
        <v>0</v>
      </c>
      <c r="AQ32" s="80">
        <v>0</v>
      </c>
      <c r="AR32" s="80">
        <v>0</v>
      </c>
      <c r="AS32" s="80">
        <v>0</v>
      </c>
      <c r="AT32" s="80">
        <v>0</v>
      </c>
      <c r="AU32" s="80">
        <v>0</v>
      </c>
      <c r="AV32" s="80">
        <v>0</v>
      </c>
      <c r="AW32" s="80">
        <v>0</v>
      </c>
      <c r="AY32" s="162"/>
      <c r="AZ32" s="162"/>
      <c r="BC32" s="38"/>
    </row>
    <row r="33" spans="1:54" s="25" customFormat="1" ht="48" customHeight="1" x14ac:dyDescent="0.25">
      <c r="A33" s="84">
        <v>25</v>
      </c>
      <c r="B33" s="85" t="s">
        <v>160</v>
      </c>
      <c r="C33" s="80">
        <v>0</v>
      </c>
      <c r="D33" s="80">
        <v>0</v>
      </c>
      <c r="E33" s="80">
        <v>0</v>
      </c>
      <c r="F33" s="80">
        <v>0</v>
      </c>
      <c r="G33" s="80">
        <v>0</v>
      </c>
      <c r="H33" s="80">
        <v>0</v>
      </c>
      <c r="I33" s="80">
        <v>0</v>
      </c>
      <c r="J33" s="80">
        <v>0</v>
      </c>
      <c r="K33" s="80">
        <v>0</v>
      </c>
      <c r="L33" s="80">
        <v>0</v>
      </c>
      <c r="M33" s="80">
        <v>0</v>
      </c>
      <c r="N33" s="80">
        <v>0</v>
      </c>
      <c r="O33" s="80">
        <v>0</v>
      </c>
      <c r="P33" s="80">
        <v>0</v>
      </c>
      <c r="Q33" s="80">
        <v>0</v>
      </c>
      <c r="R33" s="80">
        <v>0</v>
      </c>
      <c r="S33" s="80">
        <v>0</v>
      </c>
      <c r="T33" s="80">
        <v>0</v>
      </c>
      <c r="U33" s="80">
        <v>0</v>
      </c>
      <c r="V33" s="80">
        <v>0</v>
      </c>
      <c r="W33" s="80">
        <v>0</v>
      </c>
      <c r="X33" s="80">
        <v>0</v>
      </c>
      <c r="Y33" s="80">
        <v>0</v>
      </c>
      <c r="Z33" s="80">
        <v>0</v>
      </c>
      <c r="AA33" s="80">
        <v>0</v>
      </c>
      <c r="AB33" s="80">
        <v>0</v>
      </c>
      <c r="AC33" s="80">
        <v>0</v>
      </c>
      <c r="AD33" s="80">
        <v>0</v>
      </c>
      <c r="AE33" s="80">
        <v>0</v>
      </c>
      <c r="AF33" s="80">
        <v>0</v>
      </c>
      <c r="AG33" s="80">
        <v>0</v>
      </c>
      <c r="AH33" s="80">
        <v>0</v>
      </c>
      <c r="AI33" s="80">
        <v>0</v>
      </c>
      <c r="AJ33" s="80">
        <v>0</v>
      </c>
      <c r="AK33" s="80">
        <v>0</v>
      </c>
      <c r="AL33" s="80">
        <v>0</v>
      </c>
      <c r="AM33" s="80">
        <v>0</v>
      </c>
      <c r="AN33" s="80">
        <v>0</v>
      </c>
      <c r="AO33" s="80">
        <v>0</v>
      </c>
      <c r="AP33" s="80">
        <v>0</v>
      </c>
      <c r="AQ33" s="80">
        <v>0</v>
      </c>
      <c r="AR33" s="80">
        <v>0</v>
      </c>
      <c r="AS33" s="80">
        <v>0</v>
      </c>
      <c r="AT33" s="80">
        <v>0</v>
      </c>
      <c r="AU33" s="80">
        <v>0</v>
      </c>
      <c r="AV33" s="80">
        <v>0</v>
      </c>
      <c r="AW33" s="80">
        <v>0</v>
      </c>
      <c r="AX33" s="22"/>
      <c r="AY33" s="22"/>
      <c r="AZ33" s="22"/>
      <c r="BA33" s="37"/>
    </row>
    <row r="34" spans="1:54" s="25" customFormat="1" ht="41.25" customHeight="1" x14ac:dyDescent="0.25">
      <c r="A34" s="84">
        <v>26</v>
      </c>
      <c r="B34" s="85" t="s">
        <v>159</v>
      </c>
      <c r="C34" s="80">
        <v>20</v>
      </c>
      <c r="D34" s="26">
        <v>48</v>
      </c>
      <c r="E34" s="28">
        <v>2</v>
      </c>
      <c r="F34" s="28">
        <v>45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3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0</v>
      </c>
      <c r="AH34" s="28">
        <v>0</v>
      </c>
      <c r="AI34" s="28">
        <v>0</v>
      </c>
      <c r="AJ34" s="28">
        <v>0</v>
      </c>
      <c r="AK34" s="28">
        <v>0</v>
      </c>
      <c r="AL34" s="26">
        <v>1</v>
      </c>
      <c r="AM34" s="28">
        <v>1</v>
      </c>
      <c r="AN34" s="26">
        <v>21</v>
      </c>
      <c r="AO34" s="26">
        <v>21</v>
      </c>
      <c r="AP34" s="26">
        <v>0</v>
      </c>
      <c r="AQ34" s="26">
        <v>0</v>
      </c>
      <c r="AR34" s="26">
        <v>0</v>
      </c>
      <c r="AS34" s="26">
        <v>28</v>
      </c>
      <c r="AT34" s="26">
        <v>0</v>
      </c>
      <c r="AU34" s="26">
        <v>4</v>
      </c>
      <c r="AV34" s="26">
        <v>5</v>
      </c>
      <c r="AW34" s="26">
        <v>45</v>
      </c>
      <c r="AZ34" s="111"/>
    </row>
    <row r="35" spans="1:54" s="25" customFormat="1" ht="63.75" customHeight="1" x14ac:dyDescent="0.25">
      <c r="A35" s="84">
        <v>27</v>
      </c>
      <c r="B35" s="85" t="s">
        <v>161</v>
      </c>
      <c r="C35" s="80">
        <v>0</v>
      </c>
      <c r="D35" s="80">
        <v>0</v>
      </c>
      <c r="E35" s="80">
        <v>0</v>
      </c>
      <c r="F35" s="80">
        <v>0</v>
      </c>
      <c r="G35" s="80">
        <v>0</v>
      </c>
      <c r="H35" s="80">
        <v>0</v>
      </c>
      <c r="I35" s="80">
        <v>0</v>
      </c>
      <c r="J35" s="80">
        <v>0</v>
      </c>
      <c r="K35" s="80">
        <v>0</v>
      </c>
      <c r="L35" s="80">
        <v>0</v>
      </c>
      <c r="M35" s="80">
        <v>0</v>
      </c>
      <c r="N35" s="80">
        <v>0</v>
      </c>
      <c r="O35" s="80">
        <v>0</v>
      </c>
      <c r="P35" s="80">
        <v>0</v>
      </c>
      <c r="Q35" s="80">
        <v>0</v>
      </c>
      <c r="R35" s="80">
        <v>0</v>
      </c>
      <c r="S35" s="80">
        <v>0</v>
      </c>
      <c r="T35" s="80">
        <v>0</v>
      </c>
      <c r="U35" s="80">
        <v>0</v>
      </c>
      <c r="V35" s="80">
        <v>0</v>
      </c>
      <c r="W35" s="80">
        <v>0</v>
      </c>
      <c r="X35" s="80">
        <v>0</v>
      </c>
      <c r="Y35" s="80">
        <v>0</v>
      </c>
      <c r="Z35" s="80">
        <v>0</v>
      </c>
      <c r="AA35" s="80">
        <v>0</v>
      </c>
      <c r="AB35" s="80">
        <v>0</v>
      </c>
      <c r="AC35" s="80">
        <v>0</v>
      </c>
      <c r="AD35" s="80">
        <v>0</v>
      </c>
      <c r="AE35" s="80">
        <v>0</v>
      </c>
      <c r="AF35" s="80">
        <v>0</v>
      </c>
      <c r="AG35" s="80">
        <v>0</v>
      </c>
      <c r="AH35" s="80">
        <v>0</v>
      </c>
      <c r="AI35" s="80">
        <v>0</v>
      </c>
      <c r="AJ35" s="80">
        <v>0</v>
      </c>
      <c r="AK35" s="80">
        <v>0</v>
      </c>
      <c r="AL35" s="80">
        <v>0</v>
      </c>
      <c r="AM35" s="80">
        <v>0</v>
      </c>
      <c r="AN35" s="80">
        <v>0</v>
      </c>
      <c r="AO35" s="80">
        <v>0</v>
      </c>
      <c r="AP35" s="80">
        <v>0</v>
      </c>
      <c r="AQ35" s="80">
        <v>0</v>
      </c>
      <c r="AR35" s="80">
        <v>0</v>
      </c>
      <c r="AS35" s="80">
        <v>0</v>
      </c>
      <c r="AT35" s="80">
        <v>0</v>
      </c>
      <c r="AU35" s="80">
        <v>0</v>
      </c>
      <c r="AV35" s="80">
        <v>0</v>
      </c>
      <c r="AW35" s="80">
        <v>0</v>
      </c>
      <c r="AX35" s="159"/>
      <c r="AY35" s="159"/>
      <c r="AZ35" s="102"/>
    </row>
    <row r="36" spans="1:54" s="25" customFormat="1" ht="46.5" customHeight="1" x14ac:dyDescent="0.25">
      <c r="A36" s="84">
        <v>28</v>
      </c>
      <c r="B36" s="85" t="s">
        <v>162</v>
      </c>
      <c r="C36" s="80">
        <v>0</v>
      </c>
      <c r="D36" s="80">
        <v>0</v>
      </c>
      <c r="E36" s="80">
        <v>0</v>
      </c>
      <c r="F36" s="80">
        <v>0</v>
      </c>
      <c r="G36" s="80">
        <v>0</v>
      </c>
      <c r="H36" s="80">
        <v>0</v>
      </c>
      <c r="I36" s="80">
        <v>0</v>
      </c>
      <c r="J36" s="80">
        <v>0</v>
      </c>
      <c r="K36" s="80">
        <v>0</v>
      </c>
      <c r="L36" s="80">
        <v>0</v>
      </c>
      <c r="M36" s="80">
        <v>0</v>
      </c>
      <c r="N36" s="80">
        <v>0</v>
      </c>
      <c r="O36" s="80">
        <v>0</v>
      </c>
      <c r="P36" s="80">
        <v>0</v>
      </c>
      <c r="Q36" s="80">
        <v>0</v>
      </c>
      <c r="R36" s="80">
        <v>0</v>
      </c>
      <c r="S36" s="80">
        <v>0</v>
      </c>
      <c r="T36" s="80">
        <v>0</v>
      </c>
      <c r="U36" s="80">
        <v>0</v>
      </c>
      <c r="V36" s="80">
        <v>0</v>
      </c>
      <c r="W36" s="80">
        <v>0</v>
      </c>
      <c r="X36" s="80">
        <v>0</v>
      </c>
      <c r="Y36" s="80">
        <v>0</v>
      </c>
      <c r="Z36" s="80">
        <v>0</v>
      </c>
      <c r="AA36" s="80">
        <v>0</v>
      </c>
      <c r="AB36" s="80">
        <v>0</v>
      </c>
      <c r="AC36" s="80">
        <v>0</v>
      </c>
      <c r="AD36" s="80">
        <v>0</v>
      </c>
      <c r="AE36" s="80">
        <v>0</v>
      </c>
      <c r="AF36" s="80">
        <v>0</v>
      </c>
      <c r="AG36" s="80">
        <v>0</v>
      </c>
      <c r="AH36" s="80">
        <v>0</v>
      </c>
      <c r="AI36" s="80">
        <v>0</v>
      </c>
      <c r="AJ36" s="80">
        <v>0</v>
      </c>
      <c r="AK36" s="80">
        <v>0</v>
      </c>
      <c r="AL36" s="80">
        <v>0</v>
      </c>
      <c r="AM36" s="80">
        <v>0</v>
      </c>
      <c r="AN36" s="80">
        <v>0</v>
      </c>
      <c r="AO36" s="80">
        <v>0</v>
      </c>
      <c r="AP36" s="80">
        <v>0</v>
      </c>
      <c r="AQ36" s="80">
        <v>0</v>
      </c>
      <c r="AR36" s="80">
        <v>0</v>
      </c>
      <c r="AS36" s="80">
        <v>0</v>
      </c>
      <c r="AT36" s="80">
        <v>0</v>
      </c>
      <c r="AU36" s="80">
        <v>0</v>
      </c>
      <c r="AV36" s="80">
        <v>0</v>
      </c>
      <c r="AW36" s="80">
        <v>0</v>
      </c>
      <c r="AZ36" s="111"/>
    </row>
    <row r="37" spans="1:54" s="25" customFormat="1" ht="46.5" customHeight="1" x14ac:dyDescent="0.25">
      <c r="A37" s="84">
        <v>29</v>
      </c>
      <c r="B37" s="85" t="s">
        <v>173</v>
      </c>
      <c r="C37" s="80">
        <v>14</v>
      </c>
      <c r="D37" s="26">
        <v>28</v>
      </c>
      <c r="E37" s="28">
        <v>11</v>
      </c>
      <c r="F37" s="28">
        <v>11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16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1</v>
      </c>
      <c r="V37" s="28">
        <v>0</v>
      </c>
      <c r="W37" s="28">
        <v>0</v>
      </c>
      <c r="X37" s="28">
        <v>0</v>
      </c>
      <c r="Y37" s="28">
        <v>0</v>
      </c>
      <c r="Z37" s="28">
        <v>0</v>
      </c>
      <c r="AA37" s="28">
        <v>0</v>
      </c>
      <c r="AB37" s="28">
        <v>0</v>
      </c>
      <c r="AC37" s="28">
        <v>0</v>
      </c>
      <c r="AD37" s="28">
        <v>0</v>
      </c>
      <c r="AE37" s="28">
        <v>0</v>
      </c>
      <c r="AF37" s="28">
        <v>0</v>
      </c>
      <c r="AG37" s="28">
        <v>0</v>
      </c>
      <c r="AH37" s="28">
        <v>0</v>
      </c>
      <c r="AI37" s="28">
        <v>0</v>
      </c>
      <c r="AJ37" s="28">
        <v>0</v>
      </c>
      <c r="AK37" s="28">
        <v>0</v>
      </c>
      <c r="AL37" s="26">
        <v>0</v>
      </c>
      <c r="AM37" s="28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6">
        <v>0</v>
      </c>
      <c r="AV37" s="26">
        <v>0</v>
      </c>
      <c r="AW37" s="26">
        <v>14</v>
      </c>
    </row>
    <row r="38" spans="1:54" s="25" customFormat="1" ht="60" customHeight="1" x14ac:dyDescent="0.25">
      <c r="A38" s="84">
        <v>30</v>
      </c>
      <c r="B38" s="85" t="s">
        <v>163</v>
      </c>
      <c r="C38" s="80">
        <v>0</v>
      </c>
      <c r="D38" s="80">
        <v>0</v>
      </c>
      <c r="E38" s="80">
        <v>0</v>
      </c>
      <c r="F38" s="80">
        <v>0</v>
      </c>
      <c r="G38" s="80">
        <v>0</v>
      </c>
      <c r="H38" s="80">
        <v>0</v>
      </c>
      <c r="I38" s="80">
        <v>0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0</v>
      </c>
      <c r="P38" s="80">
        <v>0</v>
      </c>
      <c r="Q38" s="80">
        <v>0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0</v>
      </c>
      <c r="X38" s="80">
        <v>0</v>
      </c>
      <c r="Y38" s="80">
        <v>0</v>
      </c>
      <c r="Z38" s="80">
        <v>0</v>
      </c>
      <c r="AA38" s="80">
        <v>0</v>
      </c>
      <c r="AB38" s="80">
        <v>0</v>
      </c>
      <c r="AC38" s="80">
        <v>0</v>
      </c>
      <c r="AD38" s="80">
        <v>0</v>
      </c>
      <c r="AE38" s="80">
        <v>0</v>
      </c>
      <c r="AF38" s="80">
        <v>0</v>
      </c>
      <c r="AG38" s="80">
        <v>0</v>
      </c>
      <c r="AH38" s="80">
        <v>0</v>
      </c>
      <c r="AI38" s="80">
        <v>0</v>
      </c>
      <c r="AJ38" s="80">
        <v>0</v>
      </c>
      <c r="AK38" s="80">
        <v>0</v>
      </c>
      <c r="AL38" s="80">
        <v>0</v>
      </c>
      <c r="AM38" s="80">
        <v>0</v>
      </c>
      <c r="AN38" s="80">
        <v>0</v>
      </c>
      <c r="AO38" s="80">
        <v>0</v>
      </c>
      <c r="AP38" s="80">
        <v>0</v>
      </c>
      <c r="AQ38" s="80">
        <v>0</v>
      </c>
      <c r="AR38" s="80">
        <v>0</v>
      </c>
      <c r="AS38" s="80">
        <v>0</v>
      </c>
      <c r="AT38" s="80">
        <v>0</v>
      </c>
      <c r="AU38" s="80">
        <v>0</v>
      </c>
      <c r="AV38" s="80">
        <v>0</v>
      </c>
      <c r="AW38" s="80">
        <v>0</v>
      </c>
    </row>
    <row r="39" spans="1:54" s="46" customFormat="1" ht="65.25" customHeight="1" x14ac:dyDescent="0.25">
      <c r="A39" s="84">
        <v>31</v>
      </c>
      <c r="B39" s="85" t="s">
        <v>164</v>
      </c>
      <c r="C39" s="80">
        <v>0</v>
      </c>
      <c r="D39" s="80">
        <v>0</v>
      </c>
      <c r="E39" s="80">
        <v>0</v>
      </c>
      <c r="F39" s="80">
        <v>0</v>
      </c>
      <c r="G39" s="80">
        <v>0</v>
      </c>
      <c r="H39" s="80">
        <v>0</v>
      </c>
      <c r="I39" s="80">
        <v>0</v>
      </c>
      <c r="J39" s="80">
        <v>0</v>
      </c>
      <c r="K39" s="80">
        <v>0</v>
      </c>
      <c r="L39" s="80">
        <v>0</v>
      </c>
      <c r="M39" s="80">
        <v>0</v>
      </c>
      <c r="N39" s="80">
        <v>0</v>
      </c>
      <c r="O39" s="80">
        <v>0</v>
      </c>
      <c r="P39" s="80">
        <v>0</v>
      </c>
      <c r="Q39" s="80">
        <v>0</v>
      </c>
      <c r="R39" s="80">
        <v>0</v>
      </c>
      <c r="S39" s="80">
        <v>0</v>
      </c>
      <c r="T39" s="80">
        <v>0</v>
      </c>
      <c r="U39" s="80">
        <v>0</v>
      </c>
      <c r="V39" s="80">
        <v>0</v>
      </c>
      <c r="W39" s="80">
        <v>0</v>
      </c>
      <c r="X39" s="80">
        <v>0</v>
      </c>
      <c r="Y39" s="80">
        <v>0</v>
      </c>
      <c r="Z39" s="80">
        <v>0</v>
      </c>
      <c r="AA39" s="80">
        <v>0</v>
      </c>
      <c r="AB39" s="80">
        <v>0</v>
      </c>
      <c r="AC39" s="80">
        <v>0</v>
      </c>
      <c r="AD39" s="80">
        <v>0</v>
      </c>
      <c r="AE39" s="80">
        <v>0</v>
      </c>
      <c r="AF39" s="80">
        <v>0</v>
      </c>
      <c r="AG39" s="80">
        <v>0</v>
      </c>
      <c r="AH39" s="80">
        <v>0</v>
      </c>
      <c r="AI39" s="80">
        <v>0</v>
      </c>
      <c r="AJ39" s="80">
        <v>0</v>
      </c>
      <c r="AK39" s="80">
        <v>0</v>
      </c>
      <c r="AL39" s="80">
        <v>0</v>
      </c>
      <c r="AM39" s="80">
        <v>0</v>
      </c>
      <c r="AN39" s="80">
        <v>0</v>
      </c>
      <c r="AO39" s="80">
        <v>0</v>
      </c>
      <c r="AP39" s="80">
        <v>0</v>
      </c>
      <c r="AQ39" s="80">
        <v>0</v>
      </c>
      <c r="AR39" s="80">
        <v>0</v>
      </c>
      <c r="AS39" s="80">
        <v>0</v>
      </c>
      <c r="AT39" s="80">
        <v>0</v>
      </c>
      <c r="AU39" s="80">
        <v>0</v>
      </c>
      <c r="AV39" s="80">
        <v>0</v>
      </c>
      <c r="AW39" s="80">
        <v>0</v>
      </c>
      <c r="BB39" s="113"/>
    </row>
    <row r="40" spans="1:54" s="25" customFormat="1" ht="79.5" customHeight="1" x14ac:dyDescent="0.25">
      <c r="A40" s="84">
        <v>32</v>
      </c>
      <c r="B40" s="85" t="s">
        <v>165</v>
      </c>
      <c r="C40" s="80">
        <v>45</v>
      </c>
      <c r="D40" s="26">
        <v>91</v>
      </c>
      <c r="E40" s="28">
        <v>47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10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11</v>
      </c>
      <c r="AC40" s="28">
        <v>0</v>
      </c>
      <c r="AD40" s="28">
        <v>0</v>
      </c>
      <c r="AE40" s="28">
        <v>0</v>
      </c>
      <c r="AF40" s="28">
        <v>0</v>
      </c>
      <c r="AG40" s="28">
        <v>0</v>
      </c>
      <c r="AH40" s="28">
        <v>0</v>
      </c>
      <c r="AI40" s="28">
        <v>4</v>
      </c>
      <c r="AJ40" s="28">
        <v>0</v>
      </c>
      <c r="AK40" s="28">
        <v>0</v>
      </c>
      <c r="AL40" s="26">
        <v>3</v>
      </c>
      <c r="AM40" s="28">
        <v>3</v>
      </c>
      <c r="AN40" s="26">
        <v>44</v>
      </c>
      <c r="AO40" s="26">
        <v>36</v>
      </c>
      <c r="AP40" s="26">
        <v>3</v>
      </c>
      <c r="AQ40" s="26">
        <v>33</v>
      </c>
      <c r="AR40" s="26">
        <v>8</v>
      </c>
      <c r="AS40" s="26">
        <v>45</v>
      </c>
      <c r="AT40" s="26">
        <v>2</v>
      </c>
      <c r="AU40" s="26">
        <v>0</v>
      </c>
      <c r="AV40" s="26">
        <v>0</v>
      </c>
      <c r="AW40" s="26"/>
    </row>
    <row r="41" spans="1:54" s="95" customFormat="1" ht="65.25" customHeight="1" x14ac:dyDescent="0.25">
      <c r="A41" s="96">
        <v>33</v>
      </c>
      <c r="B41" s="97" t="s">
        <v>166</v>
      </c>
      <c r="C41" s="98"/>
      <c r="D41" s="99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99"/>
      <c r="AM41" s="100"/>
      <c r="AN41" s="99"/>
      <c r="AO41" s="99"/>
      <c r="AP41" s="99"/>
      <c r="AQ41" s="99"/>
      <c r="AR41" s="99"/>
      <c r="AS41" s="99"/>
      <c r="AT41" s="99"/>
      <c r="AU41" s="99"/>
      <c r="AV41" s="99"/>
      <c r="AW41" s="99"/>
      <c r="AX41" s="101"/>
      <c r="AY41" s="101"/>
      <c r="AZ41" s="101"/>
    </row>
    <row r="42" spans="1:54" s="25" customFormat="1" ht="48.75" customHeight="1" x14ac:dyDescent="0.25">
      <c r="A42" s="84">
        <v>34</v>
      </c>
      <c r="B42" s="85" t="s">
        <v>167</v>
      </c>
      <c r="C42" s="80">
        <v>46</v>
      </c>
      <c r="D42" s="123">
        <v>86</v>
      </c>
      <c r="E42" s="124">
        <v>56</v>
      </c>
      <c r="F42" s="123">
        <v>0</v>
      </c>
      <c r="G42" s="123">
        <v>86</v>
      </c>
      <c r="H42" s="123">
        <v>0</v>
      </c>
      <c r="I42" s="123">
        <v>0</v>
      </c>
      <c r="J42" s="123">
        <v>0</v>
      </c>
      <c r="K42" s="123">
        <v>0</v>
      </c>
      <c r="L42" s="123">
        <v>0</v>
      </c>
      <c r="M42" s="123">
        <v>0</v>
      </c>
      <c r="N42" s="123">
        <v>0</v>
      </c>
      <c r="O42" s="123">
        <v>0</v>
      </c>
      <c r="P42" s="123">
        <v>0</v>
      </c>
      <c r="Q42" s="123">
        <v>0</v>
      </c>
      <c r="R42" s="123">
        <v>0</v>
      </c>
      <c r="S42" s="123">
        <v>0</v>
      </c>
      <c r="T42" s="123">
        <v>0</v>
      </c>
      <c r="U42" s="123">
        <v>0</v>
      </c>
      <c r="V42" s="123">
        <v>0</v>
      </c>
      <c r="W42" s="123">
        <v>0</v>
      </c>
      <c r="X42" s="123">
        <v>0</v>
      </c>
      <c r="Y42" s="123">
        <v>0</v>
      </c>
      <c r="Z42" s="123">
        <v>0</v>
      </c>
      <c r="AA42" s="123">
        <v>0</v>
      </c>
      <c r="AB42" s="123">
        <v>0</v>
      </c>
      <c r="AC42" s="123">
        <v>0</v>
      </c>
      <c r="AD42" s="123">
        <v>0</v>
      </c>
      <c r="AE42" s="123">
        <v>0</v>
      </c>
      <c r="AF42" s="123">
        <v>0</v>
      </c>
      <c r="AG42" s="123">
        <v>0</v>
      </c>
      <c r="AH42" s="123">
        <v>0</v>
      </c>
      <c r="AI42" s="123">
        <v>0</v>
      </c>
      <c r="AJ42" s="123">
        <v>0</v>
      </c>
      <c r="AK42" s="123">
        <v>0</v>
      </c>
      <c r="AL42" s="125">
        <v>5</v>
      </c>
      <c r="AM42" s="123">
        <v>3</v>
      </c>
      <c r="AN42" s="125">
        <v>39</v>
      </c>
      <c r="AO42" s="26">
        <v>27</v>
      </c>
      <c r="AP42" s="26">
        <v>0</v>
      </c>
      <c r="AQ42" s="26">
        <v>0</v>
      </c>
      <c r="AR42" s="26">
        <v>0</v>
      </c>
      <c r="AS42" s="26">
        <v>40</v>
      </c>
      <c r="AT42" s="26">
        <v>3</v>
      </c>
      <c r="AU42" s="26">
        <v>0</v>
      </c>
      <c r="AV42" s="26">
        <v>1</v>
      </c>
      <c r="AW42" s="26">
        <v>24</v>
      </c>
    </row>
    <row r="43" spans="1:54" s="25" customFormat="1" ht="60" customHeight="1" x14ac:dyDescent="0.25">
      <c r="A43" s="84">
        <v>35</v>
      </c>
      <c r="B43" s="85" t="s">
        <v>168</v>
      </c>
      <c r="C43" s="80">
        <v>0</v>
      </c>
      <c r="D43" s="80">
        <v>0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0</v>
      </c>
      <c r="L43" s="80">
        <v>0</v>
      </c>
      <c r="M43" s="80">
        <v>0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80">
        <v>0</v>
      </c>
      <c r="T43" s="80">
        <v>0</v>
      </c>
      <c r="U43" s="80">
        <v>0</v>
      </c>
      <c r="V43" s="80">
        <v>0</v>
      </c>
      <c r="W43" s="80">
        <v>0</v>
      </c>
      <c r="X43" s="80">
        <v>0</v>
      </c>
      <c r="Y43" s="80">
        <v>0</v>
      </c>
      <c r="Z43" s="80">
        <v>0</v>
      </c>
      <c r="AA43" s="80">
        <v>0</v>
      </c>
      <c r="AB43" s="80">
        <v>0</v>
      </c>
      <c r="AC43" s="80">
        <v>0</v>
      </c>
      <c r="AD43" s="80">
        <v>0</v>
      </c>
      <c r="AE43" s="80">
        <v>0</v>
      </c>
      <c r="AF43" s="80">
        <v>0</v>
      </c>
      <c r="AG43" s="80">
        <v>0</v>
      </c>
      <c r="AH43" s="80">
        <v>0</v>
      </c>
      <c r="AI43" s="80">
        <v>0</v>
      </c>
      <c r="AJ43" s="80">
        <v>0</v>
      </c>
      <c r="AK43" s="80">
        <v>0</v>
      </c>
      <c r="AL43" s="80">
        <v>0</v>
      </c>
      <c r="AM43" s="80">
        <v>0</v>
      </c>
      <c r="AN43" s="80">
        <v>0</v>
      </c>
      <c r="AO43" s="80">
        <v>0</v>
      </c>
      <c r="AP43" s="80">
        <v>0</v>
      </c>
      <c r="AQ43" s="80">
        <v>0</v>
      </c>
      <c r="AR43" s="80">
        <v>0</v>
      </c>
      <c r="AS43" s="80">
        <v>0</v>
      </c>
      <c r="AT43" s="80">
        <v>0</v>
      </c>
      <c r="AU43" s="80">
        <v>0</v>
      </c>
      <c r="AV43" s="80">
        <v>0</v>
      </c>
      <c r="AW43" s="80">
        <v>0</v>
      </c>
    </row>
    <row r="44" spans="1:54" s="25" customFormat="1" ht="31.5" x14ac:dyDescent="0.25">
      <c r="A44" s="84">
        <v>36</v>
      </c>
      <c r="B44" s="85" t="s">
        <v>169</v>
      </c>
      <c r="C44" s="80">
        <v>0</v>
      </c>
      <c r="D44" s="80">
        <v>0</v>
      </c>
      <c r="E44" s="80">
        <v>0</v>
      </c>
      <c r="F44" s="80">
        <v>0</v>
      </c>
      <c r="G44" s="80">
        <v>0</v>
      </c>
      <c r="H44" s="80">
        <v>0</v>
      </c>
      <c r="I44" s="80">
        <v>0</v>
      </c>
      <c r="J44" s="80">
        <v>0</v>
      </c>
      <c r="K44" s="80">
        <v>0</v>
      </c>
      <c r="L44" s="80">
        <v>0</v>
      </c>
      <c r="M44" s="80">
        <v>0</v>
      </c>
      <c r="N44" s="80">
        <v>0</v>
      </c>
      <c r="O44" s="80">
        <v>0</v>
      </c>
      <c r="P44" s="80">
        <v>0</v>
      </c>
      <c r="Q44" s="80">
        <v>0</v>
      </c>
      <c r="R44" s="80">
        <v>0</v>
      </c>
      <c r="S44" s="80">
        <v>0</v>
      </c>
      <c r="T44" s="80">
        <v>0</v>
      </c>
      <c r="U44" s="80">
        <v>0</v>
      </c>
      <c r="V44" s="80">
        <v>0</v>
      </c>
      <c r="W44" s="80">
        <v>0</v>
      </c>
      <c r="X44" s="80">
        <v>0</v>
      </c>
      <c r="Y44" s="80">
        <v>0</v>
      </c>
      <c r="Z44" s="80">
        <v>0</v>
      </c>
      <c r="AA44" s="80">
        <v>0</v>
      </c>
      <c r="AB44" s="80">
        <v>0</v>
      </c>
      <c r="AC44" s="80">
        <v>0</v>
      </c>
      <c r="AD44" s="80">
        <v>0</v>
      </c>
      <c r="AE44" s="80">
        <v>0</v>
      </c>
      <c r="AF44" s="80">
        <v>0</v>
      </c>
      <c r="AG44" s="80">
        <v>0</v>
      </c>
      <c r="AH44" s="80">
        <v>0</v>
      </c>
      <c r="AI44" s="80">
        <v>0</v>
      </c>
      <c r="AJ44" s="80">
        <v>0</v>
      </c>
      <c r="AK44" s="80">
        <v>0</v>
      </c>
      <c r="AL44" s="80">
        <v>0</v>
      </c>
      <c r="AM44" s="80">
        <v>0</v>
      </c>
      <c r="AN44" s="80">
        <v>0</v>
      </c>
      <c r="AO44" s="80">
        <v>0</v>
      </c>
      <c r="AP44" s="80">
        <v>0</v>
      </c>
      <c r="AQ44" s="80">
        <v>0</v>
      </c>
      <c r="AR44" s="80">
        <v>0</v>
      </c>
      <c r="AS44" s="80">
        <v>0</v>
      </c>
      <c r="AT44" s="80">
        <v>0</v>
      </c>
      <c r="AU44" s="80">
        <v>0</v>
      </c>
      <c r="AV44" s="80">
        <v>0</v>
      </c>
      <c r="AW44" s="80">
        <v>0</v>
      </c>
    </row>
    <row r="45" spans="1:54" s="25" customFormat="1" ht="60" customHeight="1" x14ac:dyDescent="0.25">
      <c r="A45" s="84">
        <v>37</v>
      </c>
      <c r="B45" s="85" t="s">
        <v>170</v>
      </c>
      <c r="C45" s="80">
        <v>9</v>
      </c>
      <c r="D45" s="104">
        <v>13</v>
      </c>
      <c r="E45" s="105">
        <v>2</v>
      </c>
      <c r="F45" s="105">
        <v>12</v>
      </c>
      <c r="G45" s="105">
        <v>0</v>
      </c>
      <c r="H45" s="105">
        <v>0</v>
      </c>
      <c r="I45" s="105">
        <v>0</v>
      </c>
      <c r="J45" s="105">
        <v>0</v>
      </c>
      <c r="K45" s="105">
        <v>0</v>
      </c>
      <c r="L45" s="105">
        <v>0</v>
      </c>
      <c r="M45" s="105">
        <v>0</v>
      </c>
      <c r="N45" s="105">
        <v>0</v>
      </c>
      <c r="O45" s="105">
        <v>0</v>
      </c>
      <c r="P45" s="105">
        <v>0</v>
      </c>
      <c r="Q45" s="105">
        <v>0</v>
      </c>
      <c r="R45" s="105">
        <v>0</v>
      </c>
      <c r="S45" s="105">
        <v>0</v>
      </c>
      <c r="T45" s="105">
        <v>0</v>
      </c>
      <c r="U45" s="105">
        <v>0</v>
      </c>
      <c r="V45" s="105">
        <v>0</v>
      </c>
      <c r="W45" s="105">
        <v>0</v>
      </c>
      <c r="X45" s="105">
        <v>0</v>
      </c>
      <c r="Y45" s="105">
        <v>0</v>
      </c>
      <c r="Z45" s="105">
        <v>0</v>
      </c>
      <c r="AA45" s="105">
        <v>0</v>
      </c>
      <c r="AB45" s="105">
        <v>1</v>
      </c>
      <c r="AC45" s="105">
        <v>0</v>
      </c>
      <c r="AD45" s="105">
        <v>0</v>
      </c>
      <c r="AE45" s="105">
        <v>0</v>
      </c>
      <c r="AF45" s="105">
        <v>0</v>
      </c>
      <c r="AG45" s="105">
        <v>0</v>
      </c>
      <c r="AH45" s="105">
        <v>0</v>
      </c>
      <c r="AI45" s="105">
        <v>0</v>
      </c>
      <c r="AJ45" s="105">
        <v>0</v>
      </c>
      <c r="AK45" s="105">
        <v>0</v>
      </c>
      <c r="AL45" s="104">
        <v>1</v>
      </c>
      <c r="AM45" s="105">
        <v>0</v>
      </c>
      <c r="AN45" s="104">
        <v>6</v>
      </c>
      <c r="AO45" s="26">
        <v>6</v>
      </c>
      <c r="AP45" s="26">
        <v>0</v>
      </c>
      <c r="AQ45" s="26">
        <v>0</v>
      </c>
      <c r="AR45" s="26">
        <v>0</v>
      </c>
      <c r="AS45" s="26">
        <v>0</v>
      </c>
      <c r="AT45" s="26">
        <v>0</v>
      </c>
      <c r="AU45" s="26">
        <v>1</v>
      </c>
      <c r="AV45" s="26">
        <v>1</v>
      </c>
      <c r="AW45" s="26">
        <v>40</v>
      </c>
      <c r="AX45" s="22"/>
      <c r="AY45" s="22"/>
    </row>
    <row r="46" spans="1:54" s="25" customFormat="1" ht="42.75" customHeight="1" x14ac:dyDescent="0.3">
      <c r="A46" s="84">
        <v>38</v>
      </c>
      <c r="B46" s="85" t="s">
        <v>171</v>
      </c>
      <c r="C46" s="126">
        <v>43</v>
      </c>
      <c r="D46" s="47">
        <v>83</v>
      </c>
      <c r="E46" s="127">
        <v>6</v>
      </c>
      <c r="F46" s="127">
        <v>53</v>
      </c>
      <c r="G46" s="127">
        <v>0</v>
      </c>
      <c r="H46" s="127">
        <v>0</v>
      </c>
      <c r="I46" s="127">
        <v>0</v>
      </c>
      <c r="J46" s="127">
        <v>0</v>
      </c>
      <c r="K46" s="127">
        <v>0</v>
      </c>
      <c r="L46" s="127">
        <v>1</v>
      </c>
      <c r="M46" s="127">
        <v>0</v>
      </c>
      <c r="N46" s="127">
        <v>4</v>
      </c>
      <c r="O46" s="127">
        <v>0</v>
      </c>
      <c r="P46" s="127">
        <v>1</v>
      </c>
      <c r="Q46" s="127">
        <v>0</v>
      </c>
      <c r="R46" s="127">
        <v>0</v>
      </c>
      <c r="S46" s="127">
        <v>0</v>
      </c>
      <c r="T46" s="127">
        <v>0</v>
      </c>
      <c r="U46" s="127">
        <v>7</v>
      </c>
      <c r="V46" s="127">
        <v>0</v>
      </c>
      <c r="W46" s="127">
        <v>0</v>
      </c>
      <c r="X46" s="127">
        <v>0</v>
      </c>
      <c r="Y46" s="127">
        <v>0</v>
      </c>
      <c r="Z46" s="127">
        <v>2</v>
      </c>
      <c r="AA46" s="127">
        <v>0</v>
      </c>
      <c r="AB46" s="127">
        <v>15</v>
      </c>
      <c r="AC46" s="127">
        <v>0</v>
      </c>
      <c r="AD46" s="127">
        <v>0</v>
      </c>
      <c r="AE46" s="127">
        <v>0</v>
      </c>
      <c r="AF46" s="127">
        <v>0</v>
      </c>
      <c r="AG46" s="127">
        <v>0</v>
      </c>
      <c r="AH46" s="127">
        <v>0</v>
      </c>
      <c r="AI46" s="127">
        <v>0</v>
      </c>
      <c r="AJ46" s="127">
        <v>0</v>
      </c>
      <c r="AK46" s="127">
        <v>0</v>
      </c>
      <c r="AL46" s="47">
        <v>1</v>
      </c>
      <c r="AM46" s="127">
        <v>1</v>
      </c>
      <c r="AN46" s="47">
        <v>37</v>
      </c>
      <c r="AO46" s="47">
        <v>32</v>
      </c>
      <c r="AP46" s="47">
        <v>0</v>
      </c>
      <c r="AQ46" s="47">
        <v>0</v>
      </c>
      <c r="AR46" s="47">
        <v>0</v>
      </c>
      <c r="AS46" s="47">
        <v>0</v>
      </c>
      <c r="AT46" s="47">
        <v>5</v>
      </c>
      <c r="AU46" s="47">
        <v>3</v>
      </c>
      <c r="AV46" s="47">
        <v>0</v>
      </c>
      <c r="AW46" s="47">
        <v>30</v>
      </c>
    </row>
    <row r="47" spans="1:54" s="25" customFormat="1" ht="63" x14ac:dyDescent="0.3">
      <c r="A47" s="84">
        <v>39</v>
      </c>
      <c r="B47" s="85" t="s">
        <v>133</v>
      </c>
      <c r="C47" s="80">
        <v>0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80">
        <v>0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80">
        <v>0</v>
      </c>
      <c r="T47" s="80">
        <v>0</v>
      </c>
      <c r="U47" s="80">
        <v>0</v>
      </c>
      <c r="V47" s="80">
        <v>0</v>
      </c>
      <c r="W47" s="80">
        <v>0</v>
      </c>
      <c r="X47" s="80">
        <v>0</v>
      </c>
      <c r="Y47" s="80">
        <v>0</v>
      </c>
      <c r="Z47" s="80">
        <v>0</v>
      </c>
      <c r="AA47" s="80">
        <v>0</v>
      </c>
      <c r="AB47" s="80">
        <v>0</v>
      </c>
      <c r="AC47" s="80">
        <v>0</v>
      </c>
      <c r="AD47" s="80">
        <v>0</v>
      </c>
      <c r="AE47" s="80">
        <v>0</v>
      </c>
      <c r="AF47" s="80">
        <v>0</v>
      </c>
      <c r="AG47" s="80">
        <v>0</v>
      </c>
      <c r="AH47" s="80">
        <v>0</v>
      </c>
      <c r="AI47" s="80">
        <v>0</v>
      </c>
      <c r="AJ47" s="80">
        <v>0</v>
      </c>
      <c r="AK47" s="80">
        <v>0</v>
      </c>
      <c r="AL47" s="80">
        <v>0</v>
      </c>
      <c r="AM47" s="80">
        <v>0</v>
      </c>
      <c r="AN47" s="80">
        <v>0</v>
      </c>
      <c r="AO47" s="80">
        <v>0</v>
      </c>
      <c r="AP47" s="80">
        <v>0</v>
      </c>
      <c r="AQ47" s="80">
        <v>0</v>
      </c>
      <c r="AR47" s="80">
        <v>0</v>
      </c>
      <c r="AS47" s="80">
        <v>0</v>
      </c>
      <c r="AT47" s="80">
        <v>0</v>
      </c>
      <c r="AU47" s="80">
        <v>0</v>
      </c>
      <c r="AV47" s="80">
        <v>0</v>
      </c>
      <c r="AW47" s="80">
        <v>0</v>
      </c>
      <c r="AZ47" s="107"/>
    </row>
    <row r="48" spans="1:54" s="45" customFormat="1" ht="47.25" x14ac:dyDescent="0.3">
      <c r="A48" s="84">
        <v>40</v>
      </c>
      <c r="B48" s="85" t="s">
        <v>132</v>
      </c>
      <c r="C48" s="80">
        <v>0</v>
      </c>
      <c r="D48" s="80">
        <v>0</v>
      </c>
      <c r="E48" s="80">
        <v>0</v>
      </c>
      <c r="F48" s="80">
        <v>0</v>
      </c>
      <c r="G48" s="80">
        <v>0</v>
      </c>
      <c r="H48" s="80">
        <v>0</v>
      </c>
      <c r="I48" s="80">
        <v>0</v>
      </c>
      <c r="J48" s="80">
        <v>0</v>
      </c>
      <c r="K48" s="80">
        <v>0</v>
      </c>
      <c r="L48" s="80">
        <v>0</v>
      </c>
      <c r="M48" s="80">
        <v>0</v>
      </c>
      <c r="N48" s="80">
        <v>0</v>
      </c>
      <c r="O48" s="80">
        <v>0</v>
      </c>
      <c r="P48" s="80">
        <v>0</v>
      </c>
      <c r="Q48" s="80">
        <v>0</v>
      </c>
      <c r="R48" s="80">
        <v>0</v>
      </c>
      <c r="S48" s="80">
        <v>0</v>
      </c>
      <c r="T48" s="80">
        <v>0</v>
      </c>
      <c r="U48" s="80">
        <v>0</v>
      </c>
      <c r="V48" s="80">
        <v>0</v>
      </c>
      <c r="W48" s="80">
        <v>0</v>
      </c>
      <c r="X48" s="80">
        <v>0</v>
      </c>
      <c r="Y48" s="80">
        <v>0</v>
      </c>
      <c r="Z48" s="80">
        <v>0</v>
      </c>
      <c r="AA48" s="80">
        <v>0</v>
      </c>
      <c r="AB48" s="80">
        <v>0</v>
      </c>
      <c r="AC48" s="80">
        <v>0</v>
      </c>
      <c r="AD48" s="80">
        <v>0</v>
      </c>
      <c r="AE48" s="80">
        <v>0</v>
      </c>
      <c r="AF48" s="80">
        <v>0</v>
      </c>
      <c r="AG48" s="80">
        <v>0</v>
      </c>
      <c r="AH48" s="80">
        <v>0</v>
      </c>
      <c r="AI48" s="80">
        <v>0</v>
      </c>
      <c r="AJ48" s="80">
        <v>0</v>
      </c>
      <c r="AK48" s="80">
        <v>0</v>
      </c>
      <c r="AL48" s="80">
        <v>0</v>
      </c>
      <c r="AM48" s="80">
        <v>0</v>
      </c>
      <c r="AN48" s="80">
        <v>0</v>
      </c>
      <c r="AO48" s="80">
        <v>0</v>
      </c>
      <c r="AP48" s="80">
        <v>0</v>
      </c>
      <c r="AQ48" s="80">
        <v>0</v>
      </c>
      <c r="AR48" s="80">
        <v>0</v>
      </c>
      <c r="AS48" s="80">
        <v>0</v>
      </c>
      <c r="AT48" s="80">
        <v>0</v>
      </c>
      <c r="AU48" s="80">
        <v>0</v>
      </c>
      <c r="AV48" s="80">
        <v>0</v>
      </c>
      <c r="AW48" s="80">
        <v>0</v>
      </c>
    </row>
    <row r="49" spans="1:55" s="25" customFormat="1" ht="41.25" customHeight="1" x14ac:dyDescent="0.25">
      <c r="A49" s="84">
        <v>41</v>
      </c>
      <c r="B49" s="85" t="s">
        <v>131</v>
      </c>
      <c r="C49" s="80">
        <v>0</v>
      </c>
      <c r="D49" s="80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M49" s="80">
        <v>0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80">
        <v>0</v>
      </c>
      <c r="T49" s="80">
        <v>0</v>
      </c>
      <c r="U49" s="80">
        <v>0</v>
      </c>
      <c r="V49" s="80">
        <v>0</v>
      </c>
      <c r="W49" s="80">
        <v>0</v>
      </c>
      <c r="X49" s="80">
        <v>0</v>
      </c>
      <c r="Y49" s="80">
        <v>0</v>
      </c>
      <c r="Z49" s="80">
        <v>0</v>
      </c>
      <c r="AA49" s="80">
        <v>0</v>
      </c>
      <c r="AB49" s="80">
        <v>0</v>
      </c>
      <c r="AC49" s="80">
        <v>0</v>
      </c>
      <c r="AD49" s="80">
        <v>0</v>
      </c>
      <c r="AE49" s="80">
        <v>0</v>
      </c>
      <c r="AF49" s="80">
        <v>0</v>
      </c>
      <c r="AG49" s="80">
        <v>0</v>
      </c>
      <c r="AH49" s="80">
        <v>0</v>
      </c>
      <c r="AI49" s="80">
        <v>0</v>
      </c>
      <c r="AJ49" s="80">
        <v>0</v>
      </c>
      <c r="AK49" s="80">
        <v>0</v>
      </c>
      <c r="AL49" s="80">
        <v>0</v>
      </c>
      <c r="AM49" s="80">
        <v>0</v>
      </c>
      <c r="AN49" s="80">
        <v>0</v>
      </c>
      <c r="AO49" s="80">
        <v>0</v>
      </c>
      <c r="AP49" s="80">
        <v>0</v>
      </c>
      <c r="AQ49" s="80">
        <v>0</v>
      </c>
      <c r="AR49" s="80">
        <v>0</v>
      </c>
      <c r="AS49" s="80">
        <v>0</v>
      </c>
      <c r="AT49" s="80">
        <v>0</v>
      </c>
      <c r="AU49" s="80">
        <v>0</v>
      </c>
      <c r="AV49" s="80">
        <v>0</v>
      </c>
      <c r="AW49" s="80">
        <v>0</v>
      </c>
    </row>
    <row r="50" spans="1:55" s="27" customFormat="1" ht="42" customHeight="1" x14ac:dyDescent="0.25">
      <c r="A50" s="84">
        <v>42</v>
      </c>
      <c r="B50" s="85" t="s">
        <v>130</v>
      </c>
      <c r="C50" s="80">
        <v>0</v>
      </c>
      <c r="D50" s="80">
        <v>0</v>
      </c>
      <c r="E50" s="80">
        <v>0</v>
      </c>
      <c r="F50" s="80">
        <v>0</v>
      </c>
      <c r="G50" s="80">
        <v>0</v>
      </c>
      <c r="H50" s="80">
        <v>0</v>
      </c>
      <c r="I50" s="80">
        <v>0</v>
      </c>
      <c r="J50" s="80">
        <v>0</v>
      </c>
      <c r="K50" s="80">
        <v>0</v>
      </c>
      <c r="L50" s="80">
        <v>0</v>
      </c>
      <c r="M50" s="80">
        <v>0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80">
        <v>0</v>
      </c>
      <c r="T50" s="80">
        <v>0</v>
      </c>
      <c r="U50" s="80">
        <v>0</v>
      </c>
      <c r="V50" s="80">
        <v>0</v>
      </c>
      <c r="W50" s="80">
        <v>0</v>
      </c>
      <c r="X50" s="80">
        <v>0</v>
      </c>
      <c r="Y50" s="80">
        <v>0</v>
      </c>
      <c r="Z50" s="80">
        <v>0</v>
      </c>
      <c r="AA50" s="80">
        <v>0</v>
      </c>
      <c r="AB50" s="80">
        <v>0</v>
      </c>
      <c r="AC50" s="80">
        <v>0</v>
      </c>
      <c r="AD50" s="80">
        <v>0</v>
      </c>
      <c r="AE50" s="80">
        <v>0</v>
      </c>
      <c r="AF50" s="80">
        <v>0</v>
      </c>
      <c r="AG50" s="80">
        <v>0</v>
      </c>
      <c r="AH50" s="80">
        <v>0</v>
      </c>
      <c r="AI50" s="80">
        <v>0</v>
      </c>
      <c r="AJ50" s="80">
        <v>0</v>
      </c>
      <c r="AK50" s="80">
        <v>0</v>
      </c>
      <c r="AL50" s="80">
        <v>0</v>
      </c>
      <c r="AM50" s="80">
        <v>0</v>
      </c>
      <c r="AN50" s="80">
        <v>0</v>
      </c>
      <c r="AO50" s="80">
        <v>0</v>
      </c>
      <c r="AP50" s="80">
        <v>0</v>
      </c>
      <c r="AQ50" s="80">
        <v>0</v>
      </c>
      <c r="AR50" s="80">
        <v>0</v>
      </c>
      <c r="AS50" s="80">
        <v>0</v>
      </c>
      <c r="AT50" s="80">
        <v>0</v>
      </c>
      <c r="AU50" s="80">
        <v>0</v>
      </c>
      <c r="AV50" s="80">
        <v>0</v>
      </c>
      <c r="AW50" s="80">
        <v>0</v>
      </c>
      <c r="AX50" s="160"/>
      <c r="AY50" s="160"/>
      <c r="AZ50" s="160"/>
    </row>
    <row r="51" spans="1:55" s="25" customFormat="1" ht="47.25" x14ac:dyDescent="0.35">
      <c r="A51" s="84">
        <v>43</v>
      </c>
      <c r="B51" s="85" t="s">
        <v>129</v>
      </c>
      <c r="C51" s="128">
        <v>45</v>
      </c>
      <c r="D51" s="26">
        <v>98</v>
      </c>
      <c r="E51" s="110">
        <v>4</v>
      </c>
      <c r="F51" s="110">
        <v>90</v>
      </c>
      <c r="G51" s="110">
        <v>0</v>
      </c>
      <c r="H51" s="110">
        <v>0</v>
      </c>
      <c r="I51" s="110">
        <v>0</v>
      </c>
      <c r="J51" s="110">
        <v>1</v>
      </c>
      <c r="K51" s="110">
        <v>0</v>
      </c>
      <c r="L51" s="110">
        <v>2</v>
      </c>
      <c r="M51" s="110">
        <v>0</v>
      </c>
      <c r="N51" s="110">
        <v>1</v>
      </c>
      <c r="O51" s="110">
        <v>0</v>
      </c>
      <c r="P51" s="110">
        <v>0</v>
      </c>
      <c r="Q51" s="110">
        <v>0</v>
      </c>
      <c r="R51" s="110">
        <v>0</v>
      </c>
      <c r="S51" s="110">
        <v>0</v>
      </c>
      <c r="T51" s="110">
        <v>0</v>
      </c>
      <c r="U51" s="110">
        <v>0</v>
      </c>
      <c r="V51" s="110">
        <v>0</v>
      </c>
      <c r="W51" s="110">
        <v>0</v>
      </c>
      <c r="X51" s="110">
        <v>0</v>
      </c>
      <c r="Y51" s="110">
        <v>0</v>
      </c>
      <c r="Z51" s="110">
        <v>0</v>
      </c>
      <c r="AA51" s="110">
        <v>0</v>
      </c>
      <c r="AB51" s="110">
        <v>3</v>
      </c>
      <c r="AC51" s="110">
        <v>0</v>
      </c>
      <c r="AD51" s="110">
        <v>0</v>
      </c>
      <c r="AE51" s="110">
        <v>0</v>
      </c>
      <c r="AF51" s="110">
        <v>0</v>
      </c>
      <c r="AG51" s="110">
        <v>0</v>
      </c>
      <c r="AH51" s="110">
        <v>0</v>
      </c>
      <c r="AI51" s="110">
        <v>0</v>
      </c>
      <c r="AJ51" s="110">
        <v>0</v>
      </c>
      <c r="AK51" s="110">
        <v>1</v>
      </c>
      <c r="AL51" s="26">
        <v>3</v>
      </c>
      <c r="AM51" s="110">
        <v>1</v>
      </c>
      <c r="AN51" s="26">
        <v>51</v>
      </c>
      <c r="AO51" s="24"/>
      <c r="AP51" s="24">
        <v>0</v>
      </c>
      <c r="AQ51" s="24">
        <v>0</v>
      </c>
      <c r="AR51" s="24">
        <v>0</v>
      </c>
      <c r="AS51" s="24">
        <v>0</v>
      </c>
      <c r="AT51" s="24"/>
      <c r="AU51" s="24">
        <v>1</v>
      </c>
      <c r="AV51" s="24">
        <v>1</v>
      </c>
      <c r="AW51" s="24">
        <v>45</v>
      </c>
      <c r="AX51" s="107"/>
      <c r="AZ51" s="129"/>
      <c r="BC51" s="38"/>
    </row>
    <row r="52" spans="1:55" s="25" customFormat="1" ht="47.25" x14ac:dyDescent="0.25">
      <c r="A52" s="84">
        <v>44</v>
      </c>
      <c r="B52" s="85" t="s">
        <v>128</v>
      </c>
      <c r="C52" s="80">
        <v>45</v>
      </c>
      <c r="D52" s="26">
        <v>74</v>
      </c>
      <c r="E52" s="28">
        <v>7</v>
      </c>
      <c r="F52" s="28">
        <v>67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1</v>
      </c>
      <c r="Q52" s="28">
        <v>0</v>
      </c>
      <c r="R52" s="28">
        <v>0</v>
      </c>
      <c r="S52" s="28">
        <v>0</v>
      </c>
      <c r="T52" s="28">
        <v>0</v>
      </c>
      <c r="U52" s="28">
        <v>1</v>
      </c>
      <c r="V52" s="28">
        <v>0</v>
      </c>
      <c r="W52" s="28">
        <v>0</v>
      </c>
      <c r="X52" s="28">
        <v>0</v>
      </c>
      <c r="Y52" s="28">
        <v>0</v>
      </c>
      <c r="Z52" s="28">
        <v>0</v>
      </c>
      <c r="AA52" s="28">
        <v>0</v>
      </c>
      <c r="AB52" s="28">
        <v>3</v>
      </c>
      <c r="AC52" s="28">
        <v>0</v>
      </c>
      <c r="AD52" s="28">
        <v>0</v>
      </c>
      <c r="AE52" s="28">
        <v>0</v>
      </c>
      <c r="AF52" s="28">
        <v>0</v>
      </c>
      <c r="AG52" s="28">
        <v>1</v>
      </c>
      <c r="AH52" s="28">
        <v>0</v>
      </c>
      <c r="AI52" s="28">
        <v>1</v>
      </c>
      <c r="AJ52" s="28">
        <v>0</v>
      </c>
      <c r="AK52" s="28">
        <v>0</v>
      </c>
      <c r="AL52" s="26">
        <v>2</v>
      </c>
      <c r="AM52" s="28">
        <v>2</v>
      </c>
      <c r="AN52" s="26">
        <v>24</v>
      </c>
      <c r="AO52" s="26">
        <v>24</v>
      </c>
      <c r="AP52" s="26">
        <v>0</v>
      </c>
      <c r="AQ52" s="26">
        <v>0</v>
      </c>
      <c r="AR52" s="26">
        <v>0</v>
      </c>
      <c r="AS52" s="26">
        <v>0</v>
      </c>
      <c r="AT52" s="26">
        <v>0</v>
      </c>
      <c r="AU52" s="26">
        <v>2</v>
      </c>
      <c r="AV52" s="26">
        <v>2</v>
      </c>
      <c r="AW52" s="26">
        <v>72</v>
      </c>
    </row>
    <row r="53" spans="1:55" s="51" customFormat="1" ht="47.25" x14ac:dyDescent="0.25">
      <c r="A53" s="84">
        <v>45</v>
      </c>
      <c r="B53" s="85" t="s">
        <v>127</v>
      </c>
      <c r="C53" s="80">
        <v>79</v>
      </c>
      <c r="D53" s="26">
        <v>158</v>
      </c>
      <c r="E53" s="26">
        <v>9</v>
      </c>
      <c r="F53" s="26">
        <v>134</v>
      </c>
      <c r="G53" s="26">
        <v>1</v>
      </c>
      <c r="H53" s="26">
        <v>0</v>
      </c>
      <c r="I53" s="26">
        <v>0</v>
      </c>
      <c r="J53" s="26">
        <v>7</v>
      </c>
      <c r="K53" s="26">
        <v>0</v>
      </c>
      <c r="L53" s="26">
        <v>1</v>
      </c>
      <c r="M53" s="26">
        <v>2</v>
      </c>
      <c r="N53" s="26">
        <v>3</v>
      </c>
      <c r="O53" s="26">
        <v>0</v>
      </c>
      <c r="P53" s="26">
        <v>1</v>
      </c>
      <c r="Q53" s="26">
        <v>0</v>
      </c>
      <c r="R53" s="26">
        <v>0</v>
      </c>
      <c r="S53" s="26">
        <v>0</v>
      </c>
      <c r="T53" s="26">
        <v>0</v>
      </c>
      <c r="U53" s="26">
        <v>1</v>
      </c>
      <c r="V53" s="26">
        <v>0</v>
      </c>
      <c r="W53" s="26">
        <v>0</v>
      </c>
      <c r="X53" s="26">
        <v>5</v>
      </c>
      <c r="Y53" s="26">
        <v>0</v>
      </c>
      <c r="Z53" s="26">
        <v>0</v>
      </c>
      <c r="AA53" s="26">
        <v>0</v>
      </c>
      <c r="AB53" s="26">
        <v>2</v>
      </c>
      <c r="AC53" s="26">
        <v>0</v>
      </c>
      <c r="AD53" s="26">
        <v>0</v>
      </c>
      <c r="AE53" s="26">
        <v>1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0</v>
      </c>
      <c r="AL53" s="26">
        <v>3</v>
      </c>
      <c r="AM53" s="26">
        <v>1</v>
      </c>
      <c r="AN53" s="26">
        <v>73</v>
      </c>
      <c r="AO53" s="26">
        <v>45</v>
      </c>
      <c r="AP53" s="26">
        <v>0</v>
      </c>
      <c r="AQ53" s="26">
        <v>45</v>
      </c>
      <c r="AR53" s="26">
        <v>8</v>
      </c>
      <c r="AS53" s="26">
        <v>75</v>
      </c>
      <c r="AT53" s="26">
        <v>2</v>
      </c>
      <c r="AU53" s="26">
        <v>1</v>
      </c>
      <c r="AV53" s="26">
        <v>2</v>
      </c>
      <c r="AW53" s="26">
        <v>78</v>
      </c>
    </row>
    <row r="54" spans="1:55" s="95" customFormat="1" ht="47.25" x14ac:dyDescent="0.25">
      <c r="A54" s="96">
        <v>46</v>
      </c>
      <c r="B54" s="97" t="s">
        <v>126</v>
      </c>
      <c r="C54" s="98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R54" s="99"/>
      <c r="AS54" s="99"/>
      <c r="AT54" s="99"/>
      <c r="AU54" s="99"/>
      <c r="AV54" s="99"/>
      <c r="AW54" s="99"/>
    </row>
    <row r="55" spans="1:55" s="25" customFormat="1" ht="63" x14ac:dyDescent="0.3">
      <c r="A55" s="84">
        <v>47</v>
      </c>
      <c r="B55" s="85" t="s">
        <v>125</v>
      </c>
      <c r="C55" s="103">
        <v>0</v>
      </c>
      <c r="D55" s="103">
        <v>0</v>
      </c>
      <c r="E55" s="103">
        <v>0</v>
      </c>
      <c r="F55" s="103">
        <v>0</v>
      </c>
      <c r="G55" s="103">
        <v>0</v>
      </c>
      <c r="H55" s="103">
        <v>0</v>
      </c>
      <c r="I55" s="103">
        <v>0</v>
      </c>
      <c r="J55" s="103">
        <v>0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0</v>
      </c>
      <c r="Q55" s="103">
        <v>0</v>
      </c>
      <c r="R55" s="103">
        <v>0</v>
      </c>
      <c r="S55" s="103">
        <v>0</v>
      </c>
      <c r="T55" s="103">
        <v>0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0</v>
      </c>
      <c r="AA55" s="103">
        <v>0</v>
      </c>
      <c r="AB55" s="103">
        <v>0</v>
      </c>
      <c r="AC55" s="103">
        <v>0</v>
      </c>
      <c r="AD55" s="103">
        <v>0</v>
      </c>
      <c r="AE55" s="103">
        <v>0</v>
      </c>
      <c r="AF55" s="103">
        <v>0</v>
      </c>
      <c r="AG55" s="103">
        <v>0</v>
      </c>
      <c r="AH55" s="103">
        <v>0</v>
      </c>
      <c r="AI55" s="103">
        <v>0</v>
      </c>
      <c r="AJ55" s="103">
        <v>0</v>
      </c>
      <c r="AK55" s="103">
        <v>0</v>
      </c>
      <c r="AL55" s="103">
        <v>0</v>
      </c>
      <c r="AM55" s="103">
        <v>0</v>
      </c>
      <c r="AN55" s="103">
        <v>0</v>
      </c>
      <c r="AO55" s="103">
        <v>0</v>
      </c>
      <c r="AP55" s="103">
        <v>0</v>
      </c>
      <c r="AQ55" s="103">
        <v>0</v>
      </c>
      <c r="AR55" s="103">
        <v>0</v>
      </c>
      <c r="AS55" s="103">
        <v>0</v>
      </c>
      <c r="AT55" s="103">
        <v>0</v>
      </c>
      <c r="AU55" s="103">
        <v>0</v>
      </c>
      <c r="AV55" s="103">
        <v>0</v>
      </c>
      <c r="AW55" s="103">
        <v>0</v>
      </c>
      <c r="AX55" s="106"/>
      <c r="BA55" s="107"/>
    </row>
    <row r="56" spans="1:55" s="25" customFormat="1" ht="31.5" x14ac:dyDescent="0.25">
      <c r="A56" s="84">
        <v>48</v>
      </c>
      <c r="B56" s="85" t="s">
        <v>124</v>
      </c>
      <c r="C56" s="80">
        <v>0</v>
      </c>
      <c r="D56" s="80">
        <v>0</v>
      </c>
      <c r="E56" s="80">
        <v>0</v>
      </c>
      <c r="F56" s="80">
        <v>0</v>
      </c>
      <c r="G56" s="80">
        <v>0</v>
      </c>
      <c r="H56" s="80">
        <v>0</v>
      </c>
      <c r="I56" s="80">
        <v>0</v>
      </c>
      <c r="J56" s="80">
        <v>0</v>
      </c>
      <c r="K56" s="80">
        <v>0</v>
      </c>
      <c r="L56" s="80">
        <v>0</v>
      </c>
      <c r="M56" s="80">
        <v>0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80">
        <v>0</v>
      </c>
      <c r="T56" s="80">
        <v>0</v>
      </c>
      <c r="U56" s="80">
        <v>0</v>
      </c>
      <c r="V56" s="80">
        <v>0</v>
      </c>
      <c r="W56" s="80">
        <v>0</v>
      </c>
      <c r="X56" s="80">
        <v>0</v>
      </c>
      <c r="Y56" s="80">
        <v>0</v>
      </c>
      <c r="Z56" s="80">
        <v>0</v>
      </c>
      <c r="AA56" s="80">
        <v>0</v>
      </c>
      <c r="AB56" s="80">
        <v>0</v>
      </c>
      <c r="AC56" s="80">
        <v>0</v>
      </c>
      <c r="AD56" s="80">
        <v>0</v>
      </c>
      <c r="AE56" s="80">
        <v>0</v>
      </c>
      <c r="AF56" s="80">
        <v>0</v>
      </c>
      <c r="AG56" s="80">
        <v>0</v>
      </c>
      <c r="AH56" s="80">
        <v>0</v>
      </c>
      <c r="AI56" s="80">
        <v>0</v>
      </c>
      <c r="AJ56" s="80">
        <v>0</v>
      </c>
      <c r="AK56" s="80">
        <v>0</v>
      </c>
      <c r="AL56" s="80">
        <v>0</v>
      </c>
      <c r="AM56" s="80">
        <v>0</v>
      </c>
      <c r="AN56" s="80">
        <v>0</v>
      </c>
      <c r="AO56" s="80">
        <v>0</v>
      </c>
      <c r="AP56" s="80">
        <v>0</v>
      </c>
      <c r="AQ56" s="80">
        <v>0</v>
      </c>
      <c r="AR56" s="80">
        <v>0</v>
      </c>
      <c r="AS56" s="80">
        <v>0</v>
      </c>
      <c r="AT56" s="80">
        <v>0</v>
      </c>
      <c r="AU56" s="80">
        <v>0</v>
      </c>
      <c r="AV56" s="80">
        <v>0</v>
      </c>
      <c r="AW56" s="80">
        <v>0</v>
      </c>
    </row>
    <row r="57" spans="1:55" s="25" customFormat="1" ht="47.25" x14ac:dyDescent="0.25">
      <c r="A57" s="84">
        <v>49</v>
      </c>
      <c r="B57" s="85" t="s">
        <v>123</v>
      </c>
      <c r="C57" s="80">
        <v>2</v>
      </c>
      <c r="D57" s="26">
        <v>4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8">
        <v>2</v>
      </c>
      <c r="K57" s="28">
        <v>0</v>
      </c>
      <c r="L57" s="28">
        <v>0</v>
      </c>
      <c r="M57" s="28">
        <v>0</v>
      </c>
      <c r="N57" s="28">
        <v>1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  <c r="U57" s="28">
        <v>0</v>
      </c>
      <c r="V57" s="28">
        <v>0</v>
      </c>
      <c r="W57" s="28">
        <v>0</v>
      </c>
      <c r="X57" s="28">
        <v>0</v>
      </c>
      <c r="Y57" s="28">
        <v>0</v>
      </c>
      <c r="Z57" s="28">
        <v>0</v>
      </c>
      <c r="AA57" s="28">
        <v>0</v>
      </c>
      <c r="AB57" s="28">
        <v>0</v>
      </c>
      <c r="AC57" s="28">
        <v>1</v>
      </c>
      <c r="AD57" s="28">
        <v>0</v>
      </c>
      <c r="AE57" s="28">
        <v>0</v>
      </c>
      <c r="AF57" s="28">
        <v>0</v>
      </c>
      <c r="AG57" s="28">
        <v>0</v>
      </c>
      <c r="AH57" s="28">
        <v>0</v>
      </c>
      <c r="AI57" s="28">
        <v>0</v>
      </c>
      <c r="AJ57" s="28">
        <v>0</v>
      </c>
      <c r="AK57" s="28">
        <v>0</v>
      </c>
      <c r="AL57" s="26">
        <v>0</v>
      </c>
      <c r="AM57" s="28">
        <v>0</v>
      </c>
      <c r="AN57" s="26">
        <v>1</v>
      </c>
      <c r="AO57" s="26">
        <v>0</v>
      </c>
      <c r="AP57" s="26">
        <v>0</v>
      </c>
      <c r="AQ57" s="26">
        <v>0</v>
      </c>
      <c r="AR57" s="26">
        <v>0</v>
      </c>
      <c r="AS57" s="26">
        <v>0</v>
      </c>
      <c r="AT57" s="26">
        <v>1</v>
      </c>
      <c r="AU57" s="26">
        <v>0</v>
      </c>
      <c r="AV57" s="26">
        <v>0</v>
      </c>
      <c r="AW57" s="26">
        <v>4</v>
      </c>
    </row>
    <row r="58" spans="1:55" s="25" customFormat="1" ht="47.25" x14ac:dyDescent="0.25">
      <c r="A58" s="84">
        <v>50</v>
      </c>
      <c r="B58" s="85" t="s">
        <v>122</v>
      </c>
      <c r="C58" s="80">
        <v>0</v>
      </c>
      <c r="D58" s="80">
        <v>0</v>
      </c>
      <c r="E58" s="80">
        <v>0</v>
      </c>
      <c r="F58" s="80">
        <v>0</v>
      </c>
      <c r="G58" s="80">
        <v>0</v>
      </c>
      <c r="H58" s="80">
        <v>0</v>
      </c>
      <c r="I58" s="80">
        <v>0</v>
      </c>
      <c r="J58" s="80">
        <v>0</v>
      </c>
      <c r="K58" s="80">
        <v>0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80">
        <v>0</v>
      </c>
      <c r="T58" s="80">
        <v>0</v>
      </c>
      <c r="U58" s="80">
        <v>0</v>
      </c>
      <c r="V58" s="80">
        <v>0</v>
      </c>
      <c r="W58" s="80">
        <v>0</v>
      </c>
      <c r="X58" s="80">
        <v>0</v>
      </c>
      <c r="Y58" s="80">
        <v>0</v>
      </c>
      <c r="Z58" s="80">
        <v>0</v>
      </c>
      <c r="AA58" s="80">
        <v>0</v>
      </c>
      <c r="AB58" s="80">
        <v>0</v>
      </c>
      <c r="AC58" s="80">
        <v>0</v>
      </c>
      <c r="AD58" s="80">
        <v>0</v>
      </c>
      <c r="AE58" s="80">
        <v>0</v>
      </c>
      <c r="AF58" s="80">
        <v>0</v>
      </c>
      <c r="AG58" s="80">
        <v>0</v>
      </c>
      <c r="AH58" s="80">
        <v>0</v>
      </c>
      <c r="AI58" s="80">
        <v>0</v>
      </c>
      <c r="AJ58" s="80">
        <v>0</v>
      </c>
      <c r="AK58" s="80">
        <v>0</v>
      </c>
      <c r="AL58" s="80">
        <v>0</v>
      </c>
      <c r="AM58" s="80">
        <v>0</v>
      </c>
      <c r="AN58" s="80">
        <v>0</v>
      </c>
      <c r="AO58" s="80">
        <v>0</v>
      </c>
      <c r="AP58" s="80">
        <v>0</v>
      </c>
      <c r="AQ58" s="80">
        <v>0</v>
      </c>
      <c r="AR58" s="80">
        <v>0</v>
      </c>
      <c r="AS58" s="80">
        <v>0</v>
      </c>
      <c r="AT58" s="80">
        <v>0</v>
      </c>
      <c r="AU58" s="80">
        <v>0</v>
      </c>
      <c r="AV58" s="80">
        <v>0</v>
      </c>
      <c r="AW58" s="80">
        <v>0</v>
      </c>
      <c r="AX58" s="22"/>
      <c r="AY58" s="22"/>
    </row>
    <row r="59" spans="1:55" s="25" customFormat="1" ht="31.5" x14ac:dyDescent="0.25">
      <c r="A59" s="84">
        <v>51</v>
      </c>
      <c r="B59" s="85" t="s">
        <v>134</v>
      </c>
      <c r="C59" s="80">
        <v>0</v>
      </c>
      <c r="D59" s="80">
        <v>0</v>
      </c>
      <c r="E59" s="80">
        <v>0</v>
      </c>
      <c r="F59" s="80">
        <v>0</v>
      </c>
      <c r="G59" s="80">
        <v>0</v>
      </c>
      <c r="H59" s="80">
        <v>0</v>
      </c>
      <c r="I59" s="80">
        <v>0</v>
      </c>
      <c r="J59" s="80">
        <v>0</v>
      </c>
      <c r="K59" s="80">
        <v>0</v>
      </c>
      <c r="L59" s="80">
        <v>0</v>
      </c>
      <c r="M59" s="80">
        <v>0</v>
      </c>
      <c r="N59" s="80">
        <v>0</v>
      </c>
      <c r="O59" s="80">
        <v>0</v>
      </c>
      <c r="P59" s="80">
        <v>0</v>
      </c>
      <c r="Q59" s="80">
        <v>0</v>
      </c>
      <c r="R59" s="80">
        <v>0</v>
      </c>
      <c r="S59" s="80">
        <v>0</v>
      </c>
      <c r="T59" s="80">
        <v>0</v>
      </c>
      <c r="U59" s="80">
        <v>0</v>
      </c>
      <c r="V59" s="80">
        <v>0</v>
      </c>
      <c r="W59" s="80">
        <v>0</v>
      </c>
      <c r="X59" s="80">
        <v>0</v>
      </c>
      <c r="Y59" s="80">
        <v>0</v>
      </c>
      <c r="Z59" s="80">
        <v>0</v>
      </c>
      <c r="AA59" s="80">
        <v>0</v>
      </c>
      <c r="AB59" s="80">
        <v>0</v>
      </c>
      <c r="AC59" s="80">
        <v>0</v>
      </c>
      <c r="AD59" s="80">
        <v>0</v>
      </c>
      <c r="AE59" s="80">
        <v>0</v>
      </c>
      <c r="AF59" s="80">
        <v>0</v>
      </c>
      <c r="AG59" s="80">
        <v>0</v>
      </c>
      <c r="AH59" s="80">
        <v>0</v>
      </c>
      <c r="AI59" s="80">
        <v>0</v>
      </c>
      <c r="AJ59" s="80">
        <v>0</v>
      </c>
      <c r="AK59" s="80">
        <v>0</v>
      </c>
      <c r="AL59" s="80">
        <v>0</v>
      </c>
      <c r="AM59" s="80">
        <v>0</v>
      </c>
      <c r="AN59" s="80">
        <v>0</v>
      </c>
      <c r="AO59" s="80">
        <v>0</v>
      </c>
      <c r="AP59" s="80">
        <v>0</v>
      </c>
      <c r="AQ59" s="80">
        <v>0</v>
      </c>
      <c r="AR59" s="80">
        <v>0</v>
      </c>
      <c r="AS59" s="80">
        <v>0</v>
      </c>
      <c r="AT59" s="80">
        <v>0</v>
      </c>
      <c r="AU59" s="80">
        <v>0</v>
      </c>
      <c r="AV59" s="80">
        <v>0</v>
      </c>
      <c r="AW59" s="80">
        <v>0</v>
      </c>
    </row>
    <row r="60" spans="1:55" s="25" customFormat="1" ht="47.25" x14ac:dyDescent="0.25">
      <c r="A60" s="84">
        <v>52</v>
      </c>
      <c r="B60" s="85" t="s">
        <v>121</v>
      </c>
      <c r="C60" s="80">
        <v>52</v>
      </c>
      <c r="D60" s="26">
        <v>96</v>
      </c>
      <c r="E60" s="28">
        <v>0</v>
      </c>
      <c r="F60" s="28">
        <v>93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3</v>
      </c>
      <c r="Q60" s="28">
        <v>0</v>
      </c>
      <c r="R60" s="28">
        <v>0</v>
      </c>
      <c r="S60" s="28">
        <v>0</v>
      </c>
      <c r="T60" s="28">
        <v>0</v>
      </c>
      <c r="U60" s="28">
        <v>0</v>
      </c>
      <c r="V60" s="28">
        <v>0</v>
      </c>
      <c r="W60" s="28">
        <v>0</v>
      </c>
      <c r="X60" s="28">
        <v>0</v>
      </c>
      <c r="Y60" s="28">
        <v>0</v>
      </c>
      <c r="Z60" s="28">
        <v>0</v>
      </c>
      <c r="AA60" s="28">
        <v>0</v>
      </c>
      <c r="AB60" s="28">
        <v>0</v>
      </c>
      <c r="AC60" s="28">
        <v>0</v>
      </c>
      <c r="AD60" s="28">
        <v>0</v>
      </c>
      <c r="AE60" s="28">
        <v>0</v>
      </c>
      <c r="AF60" s="28">
        <v>0</v>
      </c>
      <c r="AG60" s="28">
        <v>0</v>
      </c>
      <c r="AH60" s="28">
        <v>0</v>
      </c>
      <c r="AI60" s="28">
        <v>0</v>
      </c>
      <c r="AJ60" s="28">
        <v>0</v>
      </c>
      <c r="AK60" s="28">
        <v>0</v>
      </c>
      <c r="AL60" s="28">
        <v>0</v>
      </c>
      <c r="AM60" s="28">
        <v>0</v>
      </c>
      <c r="AN60" s="26">
        <v>23</v>
      </c>
      <c r="AO60" s="26">
        <v>23</v>
      </c>
      <c r="AP60" s="26">
        <v>0</v>
      </c>
      <c r="AQ60" s="26">
        <v>0</v>
      </c>
      <c r="AR60" s="26">
        <v>0</v>
      </c>
      <c r="AS60" s="26">
        <v>0</v>
      </c>
      <c r="AT60" s="26">
        <v>0</v>
      </c>
      <c r="AU60" s="26">
        <v>1</v>
      </c>
      <c r="AV60" s="26">
        <v>1</v>
      </c>
      <c r="AW60" s="26">
        <v>47</v>
      </c>
    </row>
    <row r="61" spans="1:55" s="25" customFormat="1" ht="31.5" x14ac:dyDescent="0.25">
      <c r="A61" s="84">
        <v>53</v>
      </c>
      <c r="B61" s="85" t="s">
        <v>120</v>
      </c>
      <c r="C61" s="80">
        <v>0</v>
      </c>
      <c r="D61" s="80">
        <v>0</v>
      </c>
      <c r="E61" s="80">
        <v>0</v>
      </c>
      <c r="F61" s="80">
        <v>0</v>
      </c>
      <c r="G61" s="80">
        <v>0</v>
      </c>
      <c r="H61" s="80">
        <v>0</v>
      </c>
      <c r="I61" s="80">
        <v>0</v>
      </c>
      <c r="J61" s="80">
        <v>0</v>
      </c>
      <c r="K61" s="80">
        <v>0</v>
      </c>
      <c r="L61" s="80">
        <v>0</v>
      </c>
      <c r="M61" s="80">
        <v>0</v>
      </c>
      <c r="N61" s="80">
        <v>0</v>
      </c>
      <c r="O61" s="80">
        <v>0</v>
      </c>
      <c r="P61" s="80">
        <v>0</v>
      </c>
      <c r="Q61" s="80">
        <v>0</v>
      </c>
      <c r="R61" s="80">
        <v>0</v>
      </c>
      <c r="S61" s="80">
        <v>0</v>
      </c>
      <c r="T61" s="80">
        <v>0</v>
      </c>
      <c r="U61" s="80">
        <v>0</v>
      </c>
      <c r="V61" s="80">
        <v>0</v>
      </c>
      <c r="W61" s="80">
        <v>0</v>
      </c>
      <c r="X61" s="80">
        <v>0</v>
      </c>
      <c r="Y61" s="80">
        <v>0</v>
      </c>
      <c r="Z61" s="80">
        <v>0</v>
      </c>
      <c r="AA61" s="80">
        <v>0</v>
      </c>
      <c r="AB61" s="80">
        <v>0</v>
      </c>
      <c r="AC61" s="80">
        <v>0</v>
      </c>
      <c r="AD61" s="80">
        <v>0</v>
      </c>
      <c r="AE61" s="80">
        <v>0</v>
      </c>
      <c r="AF61" s="80">
        <v>0</v>
      </c>
      <c r="AG61" s="80">
        <v>0</v>
      </c>
      <c r="AH61" s="80">
        <v>0</v>
      </c>
      <c r="AI61" s="80">
        <v>0</v>
      </c>
      <c r="AJ61" s="80">
        <v>0</v>
      </c>
      <c r="AK61" s="80">
        <v>0</v>
      </c>
      <c r="AL61" s="80">
        <v>0</v>
      </c>
      <c r="AM61" s="80">
        <v>0</v>
      </c>
      <c r="AN61" s="80">
        <v>0</v>
      </c>
      <c r="AO61" s="80">
        <v>0</v>
      </c>
      <c r="AP61" s="80">
        <v>0</v>
      </c>
      <c r="AQ61" s="80">
        <v>0</v>
      </c>
      <c r="AR61" s="80">
        <v>0</v>
      </c>
      <c r="AS61" s="80">
        <v>0</v>
      </c>
      <c r="AT61" s="80">
        <v>0</v>
      </c>
      <c r="AU61" s="80">
        <v>0</v>
      </c>
      <c r="AV61" s="80">
        <v>0</v>
      </c>
      <c r="AW61" s="80">
        <v>0</v>
      </c>
    </row>
    <row r="62" spans="1:55" s="25" customFormat="1" ht="39.75" customHeight="1" x14ac:dyDescent="0.25">
      <c r="A62" s="84">
        <v>54</v>
      </c>
      <c r="B62" s="85" t="s">
        <v>119</v>
      </c>
      <c r="C62" s="80">
        <v>0</v>
      </c>
      <c r="D62" s="80">
        <v>0</v>
      </c>
      <c r="E62" s="80">
        <v>0</v>
      </c>
      <c r="F62" s="80">
        <v>0</v>
      </c>
      <c r="G62" s="80">
        <v>0</v>
      </c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  <c r="Q62" s="80">
        <v>0</v>
      </c>
      <c r="R62" s="80">
        <v>0</v>
      </c>
      <c r="S62" s="80">
        <v>0</v>
      </c>
      <c r="T62" s="80">
        <v>0</v>
      </c>
      <c r="U62" s="80">
        <v>0</v>
      </c>
      <c r="V62" s="80">
        <v>0</v>
      </c>
      <c r="W62" s="80">
        <v>0</v>
      </c>
      <c r="X62" s="80">
        <v>0</v>
      </c>
      <c r="Y62" s="80">
        <v>0</v>
      </c>
      <c r="Z62" s="80">
        <v>0</v>
      </c>
      <c r="AA62" s="80">
        <v>0</v>
      </c>
      <c r="AB62" s="80">
        <v>0</v>
      </c>
      <c r="AC62" s="80">
        <v>0</v>
      </c>
      <c r="AD62" s="80">
        <v>0</v>
      </c>
      <c r="AE62" s="80">
        <v>0</v>
      </c>
      <c r="AF62" s="80">
        <v>0</v>
      </c>
      <c r="AG62" s="80">
        <v>0</v>
      </c>
      <c r="AH62" s="80">
        <v>0</v>
      </c>
      <c r="AI62" s="80">
        <v>0</v>
      </c>
      <c r="AJ62" s="80">
        <v>0</v>
      </c>
      <c r="AK62" s="80">
        <v>0</v>
      </c>
      <c r="AL62" s="80">
        <v>0</v>
      </c>
      <c r="AM62" s="80">
        <v>0</v>
      </c>
      <c r="AN62" s="80">
        <v>0</v>
      </c>
      <c r="AO62" s="80">
        <v>0</v>
      </c>
      <c r="AP62" s="80">
        <v>0</v>
      </c>
      <c r="AQ62" s="80">
        <v>0</v>
      </c>
      <c r="AR62" s="80">
        <v>0</v>
      </c>
      <c r="AS62" s="80">
        <v>0</v>
      </c>
      <c r="AT62" s="80">
        <v>0</v>
      </c>
      <c r="AU62" s="80">
        <v>0</v>
      </c>
      <c r="AV62" s="80">
        <v>0</v>
      </c>
      <c r="AW62" s="80">
        <v>0</v>
      </c>
      <c r="BC62" s="111"/>
    </row>
    <row r="63" spans="1:55" s="25" customFormat="1" ht="31.5" x14ac:dyDescent="0.3">
      <c r="A63" s="84">
        <v>55</v>
      </c>
      <c r="B63" s="85" t="s">
        <v>118</v>
      </c>
      <c r="C63" s="81">
        <v>0</v>
      </c>
      <c r="D63" s="81">
        <v>0</v>
      </c>
      <c r="E63" s="81">
        <v>0</v>
      </c>
      <c r="F63" s="81">
        <v>0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0</v>
      </c>
      <c r="P63" s="81">
        <v>0</v>
      </c>
      <c r="Q63" s="81">
        <v>0</v>
      </c>
      <c r="R63" s="81">
        <v>0</v>
      </c>
      <c r="S63" s="81">
        <v>0</v>
      </c>
      <c r="T63" s="81">
        <v>0</v>
      </c>
      <c r="U63" s="81">
        <v>0</v>
      </c>
      <c r="V63" s="81">
        <v>0</v>
      </c>
      <c r="W63" s="81">
        <v>0</v>
      </c>
      <c r="X63" s="81">
        <v>0</v>
      </c>
      <c r="Y63" s="81">
        <v>0</v>
      </c>
      <c r="Z63" s="81">
        <v>0</v>
      </c>
      <c r="AA63" s="81">
        <v>0</v>
      </c>
      <c r="AB63" s="81">
        <v>0</v>
      </c>
      <c r="AC63" s="81">
        <v>0</v>
      </c>
      <c r="AD63" s="81">
        <v>0</v>
      </c>
      <c r="AE63" s="81">
        <v>0</v>
      </c>
      <c r="AF63" s="81">
        <v>0</v>
      </c>
      <c r="AG63" s="81">
        <v>0</v>
      </c>
      <c r="AH63" s="81">
        <v>0</v>
      </c>
      <c r="AI63" s="81">
        <v>0</v>
      </c>
      <c r="AJ63" s="81">
        <v>0</v>
      </c>
      <c r="AK63" s="81">
        <v>0</v>
      </c>
      <c r="AL63" s="81">
        <v>0</v>
      </c>
      <c r="AM63" s="81">
        <v>0</v>
      </c>
      <c r="AN63" s="81">
        <v>0</v>
      </c>
      <c r="AO63" s="81">
        <v>0</v>
      </c>
      <c r="AP63" s="81">
        <v>0</v>
      </c>
      <c r="AQ63" s="81">
        <v>0</v>
      </c>
      <c r="AR63" s="81">
        <v>0</v>
      </c>
      <c r="AS63" s="81">
        <v>0</v>
      </c>
      <c r="AT63" s="81">
        <v>0</v>
      </c>
      <c r="AU63" s="81">
        <v>0</v>
      </c>
      <c r="AV63" s="81">
        <v>0</v>
      </c>
      <c r="AW63" s="81">
        <v>0</v>
      </c>
    </row>
    <row r="64" spans="1:55" s="25" customFormat="1" ht="31.5" x14ac:dyDescent="0.25">
      <c r="A64" s="84">
        <v>56</v>
      </c>
      <c r="B64" s="85" t="s">
        <v>117</v>
      </c>
      <c r="C64" s="80">
        <v>0</v>
      </c>
      <c r="D64" s="80">
        <v>0</v>
      </c>
      <c r="E64" s="80">
        <v>0</v>
      </c>
      <c r="F64" s="80">
        <v>0</v>
      </c>
      <c r="G64" s="80">
        <v>0</v>
      </c>
      <c r="H64" s="80">
        <v>0</v>
      </c>
      <c r="I64" s="80">
        <v>0</v>
      </c>
      <c r="J64" s="80">
        <v>0</v>
      </c>
      <c r="K64" s="80">
        <v>0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  <c r="Q64" s="80">
        <v>0</v>
      </c>
      <c r="R64" s="80">
        <v>0</v>
      </c>
      <c r="S64" s="80">
        <v>0</v>
      </c>
      <c r="T64" s="80">
        <v>0</v>
      </c>
      <c r="U64" s="80">
        <v>0</v>
      </c>
      <c r="V64" s="80">
        <v>0</v>
      </c>
      <c r="W64" s="80">
        <v>0</v>
      </c>
      <c r="X64" s="80">
        <v>0</v>
      </c>
      <c r="Y64" s="80">
        <v>0</v>
      </c>
      <c r="Z64" s="80">
        <v>0</v>
      </c>
      <c r="AA64" s="80">
        <v>0</v>
      </c>
      <c r="AB64" s="80">
        <v>0</v>
      </c>
      <c r="AC64" s="80">
        <v>0</v>
      </c>
      <c r="AD64" s="80">
        <v>0</v>
      </c>
      <c r="AE64" s="80">
        <v>0</v>
      </c>
      <c r="AF64" s="80">
        <v>0</v>
      </c>
      <c r="AG64" s="80">
        <v>0</v>
      </c>
      <c r="AH64" s="80">
        <v>0</v>
      </c>
      <c r="AI64" s="80">
        <v>0</v>
      </c>
      <c r="AJ64" s="80">
        <v>0</v>
      </c>
      <c r="AK64" s="80">
        <v>0</v>
      </c>
      <c r="AL64" s="80">
        <v>0</v>
      </c>
      <c r="AM64" s="80">
        <v>0</v>
      </c>
      <c r="AN64" s="80">
        <v>0</v>
      </c>
      <c r="AO64" s="80">
        <v>0</v>
      </c>
      <c r="AP64" s="80">
        <v>0</v>
      </c>
      <c r="AQ64" s="80">
        <v>0</v>
      </c>
      <c r="AR64" s="80">
        <v>0</v>
      </c>
      <c r="AS64" s="80">
        <v>0</v>
      </c>
      <c r="AT64" s="80">
        <v>0</v>
      </c>
      <c r="AU64" s="80">
        <v>0</v>
      </c>
      <c r="AV64" s="80">
        <v>0</v>
      </c>
      <c r="AW64" s="80">
        <v>0</v>
      </c>
      <c r="BC64" s="111"/>
    </row>
    <row r="65" spans="1:55" s="25" customFormat="1" ht="61.5" customHeight="1" x14ac:dyDescent="0.25">
      <c r="A65" s="84">
        <v>57</v>
      </c>
      <c r="B65" s="85" t="s">
        <v>116</v>
      </c>
      <c r="C65" s="80">
        <v>0</v>
      </c>
      <c r="D65" s="80">
        <v>0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M65" s="80">
        <v>0</v>
      </c>
      <c r="N65" s="80">
        <v>0</v>
      </c>
      <c r="O65" s="80">
        <v>0</v>
      </c>
      <c r="P65" s="80">
        <v>0</v>
      </c>
      <c r="Q65" s="80">
        <v>0</v>
      </c>
      <c r="R65" s="80">
        <v>0</v>
      </c>
      <c r="S65" s="80">
        <v>0</v>
      </c>
      <c r="T65" s="80">
        <v>0</v>
      </c>
      <c r="U65" s="80">
        <v>0</v>
      </c>
      <c r="V65" s="80">
        <v>0</v>
      </c>
      <c r="W65" s="80">
        <v>0</v>
      </c>
      <c r="X65" s="80">
        <v>0</v>
      </c>
      <c r="Y65" s="80">
        <v>0</v>
      </c>
      <c r="Z65" s="80">
        <v>0</v>
      </c>
      <c r="AA65" s="80">
        <v>0</v>
      </c>
      <c r="AB65" s="80">
        <v>0</v>
      </c>
      <c r="AC65" s="80">
        <v>0</v>
      </c>
      <c r="AD65" s="80">
        <v>0</v>
      </c>
      <c r="AE65" s="80">
        <v>0</v>
      </c>
      <c r="AF65" s="80">
        <v>0</v>
      </c>
      <c r="AG65" s="80">
        <v>0</v>
      </c>
      <c r="AH65" s="80">
        <v>0</v>
      </c>
      <c r="AI65" s="80">
        <v>0</v>
      </c>
      <c r="AJ65" s="80">
        <v>0</v>
      </c>
      <c r="AK65" s="80">
        <v>0</v>
      </c>
      <c r="AL65" s="80">
        <v>0</v>
      </c>
      <c r="AM65" s="80">
        <v>0</v>
      </c>
      <c r="AN65" s="80">
        <v>0</v>
      </c>
      <c r="AO65" s="80">
        <v>0</v>
      </c>
      <c r="AP65" s="80">
        <v>0</v>
      </c>
      <c r="AQ65" s="80">
        <v>0</v>
      </c>
      <c r="AR65" s="80">
        <v>0</v>
      </c>
      <c r="AS65" s="80">
        <v>0</v>
      </c>
      <c r="AT65" s="80">
        <v>0</v>
      </c>
      <c r="AU65" s="80">
        <v>0</v>
      </c>
      <c r="AV65" s="80">
        <v>0</v>
      </c>
      <c r="AW65" s="80">
        <v>0</v>
      </c>
      <c r="AX65" s="37"/>
      <c r="AY65" s="22"/>
      <c r="AZ65" s="22"/>
      <c r="BA65" s="22"/>
      <c r="BC65" s="38"/>
    </row>
    <row r="66" spans="1:55" s="25" customFormat="1" ht="63.75" customHeight="1" x14ac:dyDescent="0.25">
      <c r="A66" s="84">
        <v>58</v>
      </c>
      <c r="B66" s="85" t="s">
        <v>221</v>
      </c>
      <c r="C66" s="80">
        <v>61</v>
      </c>
      <c r="D66" s="26">
        <v>117</v>
      </c>
      <c r="E66" s="26">
        <v>16</v>
      </c>
      <c r="F66" s="26">
        <v>70</v>
      </c>
      <c r="G66" s="26">
        <v>0</v>
      </c>
      <c r="H66" s="26">
        <v>0</v>
      </c>
      <c r="I66" s="26">
        <v>0</v>
      </c>
      <c r="J66" s="26">
        <v>2</v>
      </c>
      <c r="K66" s="26">
        <v>1</v>
      </c>
      <c r="L66" s="26">
        <v>0</v>
      </c>
      <c r="M66" s="26">
        <v>0</v>
      </c>
      <c r="N66" s="26">
        <v>19</v>
      </c>
      <c r="O66" s="26">
        <v>1</v>
      </c>
      <c r="P66" s="26">
        <v>1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26">
        <v>1</v>
      </c>
      <c r="W66" s="26">
        <v>1</v>
      </c>
      <c r="X66" s="26">
        <v>0</v>
      </c>
      <c r="Y66" s="26">
        <v>0</v>
      </c>
      <c r="Z66" s="26">
        <v>0</v>
      </c>
      <c r="AA66" s="26">
        <v>0</v>
      </c>
      <c r="AB66" s="26">
        <v>4</v>
      </c>
      <c r="AC66" s="26">
        <v>0</v>
      </c>
      <c r="AD66" s="26">
        <v>0</v>
      </c>
      <c r="AE66" s="26">
        <v>2</v>
      </c>
      <c r="AF66" s="26">
        <v>1</v>
      </c>
      <c r="AG66" s="26">
        <v>0</v>
      </c>
      <c r="AH66" s="26">
        <v>0</v>
      </c>
      <c r="AI66" s="26">
        <v>14</v>
      </c>
      <c r="AJ66" s="26"/>
      <c r="AK66" s="26"/>
      <c r="AL66" s="26">
        <v>9</v>
      </c>
      <c r="AM66" s="26">
        <v>6</v>
      </c>
      <c r="AN66" s="26">
        <v>49</v>
      </c>
      <c r="AO66" s="26">
        <v>33</v>
      </c>
      <c r="AP66" s="26">
        <v>0</v>
      </c>
      <c r="AQ66" s="26">
        <v>13</v>
      </c>
      <c r="AR66" s="26">
        <v>15</v>
      </c>
      <c r="AS66" s="26">
        <v>29</v>
      </c>
      <c r="AT66" s="26">
        <v>4</v>
      </c>
      <c r="AU66" s="26">
        <v>1</v>
      </c>
      <c r="AV66" s="26">
        <v>1</v>
      </c>
      <c r="AW66" s="26">
        <v>166</v>
      </c>
      <c r="AX66" s="22"/>
      <c r="AY66" s="22"/>
      <c r="AZ66" s="22"/>
      <c r="BA66" s="22"/>
      <c r="BC66" s="38"/>
    </row>
    <row r="67" spans="1:55" s="25" customFormat="1" ht="41.25" customHeight="1" x14ac:dyDescent="0.25">
      <c r="A67" s="84">
        <v>59</v>
      </c>
      <c r="B67" s="85" t="s">
        <v>172</v>
      </c>
      <c r="C67" s="80">
        <v>32</v>
      </c>
      <c r="D67" s="26">
        <v>75</v>
      </c>
      <c r="E67" s="28">
        <v>2</v>
      </c>
      <c r="F67" s="28">
        <v>41</v>
      </c>
      <c r="G67" s="28">
        <v>0</v>
      </c>
      <c r="H67" s="28">
        <v>0</v>
      </c>
      <c r="I67" s="28">
        <v>0</v>
      </c>
      <c r="J67" s="28">
        <v>0</v>
      </c>
      <c r="K67" s="28">
        <v>1</v>
      </c>
      <c r="L67" s="28">
        <v>0</v>
      </c>
      <c r="M67" s="28">
        <v>0</v>
      </c>
      <c r="N67" s="28">
        <v>3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  <c r="U67" s="28">
        <v>0</v>
      </c>
      <c r="V67" s="28">
        <v>0</v>
      </c>
      <c r="W67" s="28">
        <v>0</v>
      </c>
      <c r="X67" s="28">
        <v>0</v>
      </c>
      <c r="Y67" s="28">
        <v>0</v>
      </c>
      <c r="Z67" s="28">
        <v>0</v>
      </c>
      <c r="AA67" s="28">
        <v>0</v>
      </c>
      <c r="AB67" s="28">
        <v>1</v>
      </c>
      <c r="AC67" s="28">
        <v>0</v>
      </c>
      <c r="AD67" s="28">
        <v>0</v>
      </c>
      <c r="AE67" s="28">
        <v>0</v>
      </c>
      <c r="AF67" s="28">
        <v>1</v>
      </c>
      <c r="AG67" s="28">
        <v>0</v>
      </c>
      <c r="AH67" s="28">
        <v>0</v>
      </c>
      <c r="AI67" s="28">
        <v>0</v>
      </c>
      <c r="AJ67" s="28">
        <v>0</v>
      </c>
      <c r="AK67" s="28">
        <v>0</v>
      </c>
      <c r="AL67" s="26">
        <v>2</v>
      </c>
      <c r="AM67" s="28">
        <v>1</v>
      </c>
      <c r="AN67" s="26">
        <v>27</v>
      </c>
      <c r="AO67" s="26">
        <v>22</v>
      </c>
      <c r="AP67" s="26">
        <v>0</v>
      </c>
      <c r="AQ67" s="26">
        <v>0</v>
      </c>
      <c r="AR67" s="26">
        <v>5</v>
      </c>
      <c r="AS67" s="26">
        <v>0</v>
      </c>
      <c r="AT67" s="26">
        <v>0</v>
      </c>
      <c r="AU67" s="26">
        <v>0</v>
      </c>
      <c r="AV67" s="26">
        <v>0</v>
      </c>
      <c r="AW67" s="26">
        <v>30</v>
      </c>
      <c r="AY67" s="22"/>
    </row>
    <row r="68" spans="1:55" s="25" customFormat="1" ht="46.5" customHeight="1" x14ac:dyDescent="0.25">
      <c r="A68" s="84">
        <v>60</v>
      </c>
      <c r="B68" s="85" t="s">
        <v>114</v>
      </c>
      <c r="C68" s="80">
        <v>15</v>
      </c>
      <c r="D68" s="26">
        <v>30</v>
      </c>
      <c r="E68" s="28">
        <v>5</v>
      </c>
      <c r="F68" s="28">
        <v>29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>
        <v>1</v>
      </c>
      <c r="Q68" s="28">
        <v>0</v>
      </c>
      <c r="R68" s="28">
        <v>0</v>
      </c>
      <c r="S68" s="28">
        <v>0</v>
      </c>
      <c r="T68" s="28">
        <v>0</v>
      </c>
      <c r="U68" s="28">
        <v>0</v>
      </c>
      <c r="V68" s="28">
        <v>0</v>
      </c>
      <c r="W68" s="28">
        <v>0</v>
      </c>
      <c r="X68" s="28">
        <v>0</v>
      </c>
      <c r="Y68" s="28">
        <v>0</v>
      </c>
      <c r="Z68" s="28">
        <v>0</v>
      </c>
      <c r="AA68" s="28">
        <v>0</v>
      </c>
      <c r="AB68" s="28">
        <v>0</v>
      </c>
      <c r="AC68" s="28">
        <v>0</v>
      </c>
      <c r="AD68" s="28">
        <v>0</v>
      </c>
      <c r="AE68" s="28">
        <v>0</v>
      </c>
      <c r="AF68" s="28">
        <v>0</v>
      </c>
      <c r="AG68" s="28">
        <v>0</v>
      </c>
      <c r="AH68" s="28">
        <v>0</v>
      </c>
      <c r="AI68" s="28">
        <v>0</v>
      </c>
      <c r="AJ68" s="28">
        <v>0</v>
      </c>
      <c r="AK68" s="28">
        <v>0</v>
      </c>
      <c r="AL68" s="26">
        <v>0</v>
      </c>
      <c r="AM68" s="28">
        <v>0</v>
      </c>
      <c r="AN68" s="26">
        <v>13</v>
      </c>
      <c r="AO68" s="26">
        <v>11</v>
      </c>
      <c r="AP68" s="26">
        <v>0</v>
      </c>
      <c r="AQ68" s="26">
        <v>11</v>
      </c>
      <c r="AR68" s="26">
        <v>0</v>
      </c>
      <c r="AS68" s="26">
        <v>15</v>
      </c>
      <c r="AT68" s="26">
        <v>2</v>
      </c>
      <c r="AU68" s="26">
        <v>0</v>
      </c>
      <c r="AV68" s="26">
        <v>0</v>
      </c>
      <c r="AW68" s="26">
        <v>14</v>
      </c>
      <c r="AY68" s="22"/>
    </row>
    <row r="69" spans="1:55" s="25" customFormat="1" ht="46.5" customHeight="1" x14ac:dyDescent="0.25">
      <c r="A69" s="84">
        <v>61</v>
      </c>
      <c r="B69" s="85" t="s">
        <v>113</v>
      </c>
      <c r="C69" s="80">
        <v>0</v>
      </c>
      <c r="D69" s="80">
        <v>0</v>
      </c>
      <c r="E69" s="80">
        <v>0</v>
      </c>
      <c r="F69" s="80">
        <v>0</v>
      </c>
      <c r="G69" s="80">
        <v>0</v>
      </c>
      <c r="H69" s="80">
        <v>0</v>
      </c>
      <c r="I69" s="80">
        <v>0</v>
      </c>
      <c r="J69" s="80">
        <v>0</v>
      </c>
      <c r="K69" s="80">
        <v>0</v>
      </c>
      <c r="L69" s="80">
        <v>0</v>
      </c>
      <c r="M69" s="80">
        <v>0</v>
      </c>
      <c r="N69" s="80">
        <v>0</v>
      </c>
      <c r="O69" s="80">
        <v>0</v>
      </c>
      <c r="P69" s="80">
        <v>0</v>
      </c>
      <c r="Q69" s="80">
        <v>0</v>
      </c>
      <c r="R69" s="80">
        <v>0</v>
      </c>
      <c r="S69" s="80">
        <v>0</v>
      </c>
      <c r="T69" s="80">
        <v>0</v>
      </c>
      <c r="U69" s="80">
        <v>0</v>
      </c>
      <c r="V69" s="80">
        <v>0</v>
      </c>
      <c r="W69" s="80">
        <v>0</v>
      </c>
      <c r="X69" s="80">
        <v>0</v>
      </c>
      <c r="Y69" s="80">
        <v>0</v>
      </c>
      <c r="Z69" s="80">
        <v>0</v>
      </c>
      <c r="AA69" s="80">
        <v>0</v>
      </c>
      <c r="AB69" s="80">
        <v>0</v>
      </c>
      <c r="AC69" s="80">
        <v>0</v>
      </c>
      <c r="AD69" s="80">
        <v>0</v>
      </c>
      <c r="AE69" s="80">
        <v>0</v>
      </c>
      <c r="AF69" s="80">
        <v>0</v>
      </c>
      <c r="AG69" s="80">
        <v>0</v>
      </c>
      <c r="AH69" s="80">
        <v>0</v>
      </c>
      <c r="AI69" s="80">
        <v>0</v>
      </c>
      <c r="AJ69" s="80">
        <v>0</v>
      </c>
      <c r="AK69" s="80">
        <v>0</v>
      </c>
      <c r="AL69" s="80">
        <v>0</v>
      </c>
      <c r="AM69" s="80">
        <v>0</v>
      </c>
      <c r="AN69" s="80">
        <v>0</v>
      </c>
      <c r="AO69" s="80">
        <v>0</v>
      </c>
      <c r="AP69" s="80">
        <v>0</v>
      </c>
      <c r="AQ69" s="80">
        <v>0</v>
      </c>
      <c r="AR69" s="80">
        <v>0</v>
      </c>
      <c r="AS69" s="80">
        <v>0</v>
      </c>
      <c r="AT69" s="80">
        <v>0</v>
      </c>
      <c r="AU69" s="80">
        <v>0</v>
      </c>
      <c r="AV69" s="80">
        <v>0</v>
      </c>
      <c r="AW69" s="80">
        <v>0</v>
      </c>
      <c r="AY69" s="22"/>
    </row>
    <row r="70" spans="1:55" s="25" customFormat="1" ht="44.25" customHeight="1" x14ac:dyDescent="0.25">
      <c r="A70" s="84">
        <v>62</v>
      </c>
      <c r="B70" s="85" t="s">
        <v>112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80">
        <v>0</v>
      </c>
      <c r="N70" s="80">
        <v>0</v>
      </c>
      <c r="O70" s="80">
        <v>0</v>
      </c>
      <c r="P70" s="80">
        <v>0</v>
      </c>
      <c r="Q70" s="80">
        <v>0</v>
      </c>
      <c r="R70" s="80">
        <v>0</v>
      </c>
      <c r="S70" s="80">
        <v>0</v>
      </c>
      <c r="T70" s="80">
        <v>0</v>
      </c>
      <c r="U70" s="80">
        <v>0</v>
      </c>
      <c r="V70" s="80">
        <v>0</v>
      </c>
      <c r="W70" s="80">
        <v>0</v>
      </c>
      <c r="X70" s="80">
        <v>0</v>
      </c>
      <c r="Y70" s="80">
        <v>0</v>
      </c>
      <c r="Z70" s="80">
        <v>0</v>
      </c>
      <c r="AA70" s="80">
        <v>0</v>
      </c>
      <c r="AB70" s="80">
        <v>0</v>
      </c>
      <c r="AC70" s="80">
        <v>0</v>
      </c>
      <c r="AD70" s="80">
        <v>0</v>
      </c>
      <c r="AE70" s="80">
        <v>0</v>
      </c>
      <c r="AF70" s="80">
        <v>0</v>
      </c>
      <c r="AG70" s="80">
        <v>0</v>
      </c>
      <c r="AH70" s="80">
        <v>0</v>
      </c>
      <c r="AI70" s="80">
        <v>0</v>
      </c>
      <c r="AJ70" s="80">
        <v>0</v>
      </c>
      <c r="AK70" s="80">
        <v>0</v>
      </c>
      <c r="AL70" s="80">
        <v>0</v>
      </c>
      <c r="AM70" s="80">
        <v>0</v>
      </c>
      <c r="AN70" s="80">
        <v>0</v>
      </c>
      <c r="AO70" s="80">
        <v>0</v>
      </c>
      <c r="AP70" s="80">
        <v>0</v>
      </c>
      <c r="AQ70" s="80">
        <v>0</v>
      </c>
      <c r="AR70" s="80">
        <v>0</v>
      </c>
      <c r="AS70" s="80">
        <v>0</v>
      </c>
      <c r="AT70" s="80">
        <v>0</v>
      </c>
      <c r="AU70" s="80">
        <v>0</v>
      </c>
      <c r="AV70" s="80">
        <v>0</v>
      </c>
      <c r="AW70" s="80">
        <v>0</v>
      </c>
      <c r="AY70" s="22"/>
    </row>
    <row r="71" spans="1:55" s="46" customFormat="1" ht="46.5" customHeight="1" x14ac:dyDescent="0.25">
      <c r="A71" s="84">
        <v>63</v>
      </c>
      <c r="B71" s="85" t="s">
        <v>111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80">
        <v>0</v>
      </c>
      <c r="N71" s="80">
        <v>0</v>
      </c>
      <c r="O71" s="80">
        <v>0</v>
      </c>
      <c r="P71" s="80">
        <v>0</v>
      </c>
      <c r="Q71" s="80">
        <v>0</v>
      </c>
      <c r="R71" s="80">
        <v>0</v>
      </c>
      <c r="S71" s="80">
        <v>0</v>
      </c>
      <c r="T71" s="80">
        <v>0</v>
      </c>
      <c r="U71" s="80">
        <v>0</v>
      </c>
      <c r="V71" s="80">
        <v>0</v>
      </c>
      <c r="W71" s="80">
        <v>0</v>
      </c>
      <c r="X71" s="80">
        <v>0</v>
      </c>
      <c r="Y71" s="80">
        <v>0</v>
      </c>
      <c r="Z71" s="80">
        <v>0</v>
      </c>
      <c r="AA71" s="80">
        <v>0</v>
      </c>
      <c r="AB71" s="80">
        <v>0</v>
      </c>
      <c r="AC71" s="80">
        <v>0</v>
      </c>
      <c r="AD71" s="80">
        <v>0</v>
      </c>
      <c r="AE71" s="80">
        <v>0</v>
      </c>
      <c r="AF71" s="80">
        <v>0</v>
      </c>
      <c r="AG71" s="80">
        <v>0</v>
      </c>
      <c r="AH71" s="80">
        <v>0</v>
      </c>
      <c r="AI71" s="80">
        <v>0</v>
      </c>
      <c r="AJ71" s="80">
        <v>0</v>
      </c>
      <c r="AK71" s="80">
        <v>0</v>
      </c>
      <c r="AL71" s="80">
        <v>0</v>
      </c>
      <c r="AM71" s="80">
        <v>0</v>
      </c>
      <c r="AN71" s="80">
        <v>0</v>
      </c>
      <c r="AO71" s="80">
        <v>0</v>
      </c>
      <c r="AP71" s="80">
        <v>0</v>
      </c>
      <c r="AQ71" s="80">
        <v>0</v>
      </c>
      <c r="AR71" s="80">
        <v>0</v>
      </c>
      <c r="AS71" s="80">
        <v>0</v>
      </c>
      <c r="AT71" s="80">
        <v>0</v>
      </c>
      <c r="AU71" s="80">
        <v>0</v>
      </c>
      <c r="AV71" s="80">
        <v>0</v>
      </c>
      <c r="AW71" s="80">
        <v>0</v>
      </c>
    </row>
    <row r="72" spans="1:55" s="25" customFormat="1" ht="61.5" customHeight="1" x14ac:dyDescent="0.25">
      <c r="A72" s="84">
        <v>64</v>
      </c>
      <c r="B72" s="85" t="s">
        <v>110</v>
      </c>
      <c r="C72" s="139">
        <v>25</v>
      </c>
      <c r="D72" s="140">
        <v>44</v>
      </c>
      <c r="E72" s="141">
        <v>14</v>
      </c>
      <c r="F72" s="141">
        <v>32</v>
      </c>
      <c r="G72" s="141">
        <v>0</v>
      </c>
      <c r="H72" s="141">
        <v>0</v>
      </c>
      <c r="I72" s="141">
        <v>0</v>
      </c>
      <c r="J72" s="141">
        <v>0</v>
      </c>
      <c r="K72" s="141">
        <v>0</v>
      </c>
      <c r="L72" s="141">
        <v>0</v>
      </c>
      <c r="M72" s="141">
        <v>0</v>
      </c>
      <c r="N72" s="141">
        <v>12</v>
      </c>
      <c r="O72" s="141">
        <v>0</v>
      </c>
      <c r="P72" s="141">
        <v>0</v>
      </c>
      <c r="Q72" s="141">
        <v>0</v>
      </c>
      <c r="R72" s="141">
        <v>0</v>
      </c>
      <c r="S72" s="141">
        <v>0</v>
      </c>
      <c r="T72" s="141">
        <v>0</v>
      </c>
      <c r="U72" s="141">
        <v>0</v>
      </c>
      <c r="V72" s="141">
        <v>0</v>
      </c>
      <c r="W72" s="141">
        <v>0</v>
      </c>
      <c r="X72" s="141">
        <v>0</v>
      </c>
      <c r="Y72" s="141">
        <v>0</v>
      </c>
      <c r="Z72" s="141">
        <v>0</v>
      </c>
      <c r="AA72" s="141">
        <v>0</v>
      </c>
      <c r="AB72" s="141">
        <v>0</v>
      </c>
      <c r="AC72" s="141">
        <v>0</v>
      </c>
      <c r="AD72" s="141">
        <v>0</v>
      </c>
      <c r="AE72" s="141">
        <v>0</v>
      </c>
      <c r="AF72" s="141">
        <v>0</v>
      </c>
      <c r="AG72" s="141">
        <v>0</v>
      </c>
      <c r="AH72" s="141">
        <v>0</v>
      </c>
      <c r="AI72" s="141">
        <v>0</v>
      </c>
      <c r="AJ72" s="141">
        <v>0</v>
      </c>
      <c r="AK72" s="141">
        <v>0</v>
      </c>
      <c r="AL72" s="140">
        <v>1</v>
      </c>
      <c r="AM72" s="141">
        <v>1</v>
      </c>
      <c r="AN72" s="140">
        <v>14</v>
      </c>
      <c r="AO72" s="140">
        <v>10</v>
      </c>
      <c r="AP72" s="140">
        <v>0</v>
      </c>
      <c r="AQ72" s="140">
        <v>10</v>
      </c>
      <c r="AR72" s="140">
        <v>4</v>
      </c>
      <c r="AS72" s="140">
        <v>25</v>
      </c>
      <c r="AT72" s="140">
        <v>0</v>
      </c>
      <c r="AU72" s="140">
        <v>1</v>
      </c>
      <c r="AV72" s="140">
        <v>1</v>
      </c>
      <c r="AW72" s="140">
        <v>44</v>
      </c>
    </row>
    <row r="73" spans="1:55" s="25" customFormat="1" ht="45.75" customHeight="1" x14ac:dyDescent="0.25">
      <c r="A73" s="84">
        <v>65</v>
      </c>
      <c r="B73" s="85" t="s">
        <v>109</v>
      </c>
      <c r="C73" s="80">
        <v>14</v>
      </c>
      <c r="D73" s="26">
        <v>40</v>
      </c>
      <c r="E73" s="28">
        <v>0</v>
      </c>
      <c r="F73" s="28">
        <v>40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0</v>
      </c>
      <c r="AC73" s="28">
        <v>0</v>
      </c>
      <c r="AD73" s="28">
        <v>0</v>
      </c>
      <c r="AE73" s="28">
        <v>0</v>
      </c>
      <c r="AF73" s="28">
        <v>0</v>
      </c>
      <c r="AG73" s="28">
        <v>0</v>
      </c>
      <c r="AH73" s="28">
        <v>0</v>
      </c>
      <c r="AI73" s="28">
        <v>0</v>
      </c>
      <c r="AJ73" s="28">
        <v>0</v>
      </c>
      <c r="AK73" s="28">
        <v>0</v>
      </c>
      <c r="AL73" s="26">
        <v>0</v>
      </c>
      <c r="AM73" s="28">
        <v>0</v>
      </c>
      <c r="AN73" s="26">
        <v>16</v>
      </c>
      <c r="AO73" s="26">
        <v>12</v>
      </c>
      <c r="AP73" s="26">
        <v>0</v>
      </c>
      <c r="AQ73" s="26">
        <v>12</v>
      </c>
      <c r="AR73" s="26">
        <v>0</v>
      </c>
      <c r="AS73" s="26">
        <v>12</v>
      </c>
      <c r="AT73" s="26">
        <v>4</v>
      </c>
      <c r="AU73" s="26">
        <v>0</v>
      </c>
      <c r="AV73" s="26">
        <v>0</v>
      </c>
      <c r="AW73" s="26">
        <v>18</v>
      </c>
    </row>
    <row r="74" spans="1:55" s="25" customFormat="1" ht="42.75" customHeight="1" x14ac:dyDescent="0.25">
      <c r="A74" s="84">
        <v>66</v>
      </c>
      <c r="B74" s="85" t="s">
        <v>108</v>
      </c>
      <c r="C74" s="80">
        <v>0</v>
      </c>
      <c r="D74" s="80">
        <v>0</v>
      </c>
      <c r="E74" s="80">
        <v>0</v>
      </c>
      <c r="F74" s="80">
        <v>0</v>
      </c>
      <c r="G74" s="80">
        <v>0</v>
      </c>
      <c r="H74" s="80">
        <v>0</v>
      </c>
      <c r="I74" s="80">
        <v>0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  <c r="Q74" s="80">
        <v>0</v>
      </c>
      <c r="R74" s="80">
        <v>0</v>
      </c>
      <c r="S74" s="80">
        <v>0</v>
      </c>
      <c r="T74" s="80">
        <v>0</v>
      </c>
      <c r="U74" s="80">
        <v>0</v>
      </c>
      <c r="V74" s="80">
        <v>0</v>
      </c>
      <c r="W74" s="80">
        <v>0</v>
      </c>
      <c r="X74" s="80">
        <v>0</v>
      </c>
      <c r="Y74" s="80">
        <v>0</v>
      </c>
      <c r="Z74" s="80">
        <v>0</v>
      </c>
      <c r="AA74" s="80">
        <v>0</v>
      </c>
      <c r="AB74" s="80">
        <v>0</v>
      </c>
      <c r="AC74" s="80">
        <v>0</v>
      </c>
      <c r="AD74" s="80">
        <v>0</v>
      </c>
      <c r="AE74" s="80">
        <v>0</v>
      </c>
      <c r="AF74" s="80">
        <v>0</v>
      </c>
      <c r="AG74" s="80">
        <v>0</v>
      </c>
      <c r="AH74" s="80">
        <v>0</v>
      </c>
      <c r="AI74" s="80">
        <v>0</v>
      </c>
      <c r="AJ74" s="80">
        <v>0</v>
      </c>
      <c r="AK74" s="80">
        <v>0</v>
      </c>
      <c r="AL74" s="80">
        <v>0</v>
      </c>
      <c r="AM74" s="80">
        <v>0</v>
      </c>
      <c r="AN74" s="80">
        <v>0</v>
      </c>
      <c r="AO74" s="80">
        <v>0</v>
      </c>
      <c r="AP74" s="80">
        <v>0</v>
      </c>
      <c r="AQ74" s="80">
        <v>0</v>
      </c>
      <c r="AR74" s="80">
        <v>0</v>
      </c>
      <c r="AS74" s="80">
        <v>0</v>
      </c>
      <c r="AT74" s="80">
        <v>0</v>
      </c>
      <c r="AU74" s="80">
        <v>0</v>
      </c>
      <c r="AV74" s="80">
        <v>0</v>
      </c>
      <c r="AW74" s="80">
        <v>0</v>
      </c>
      <c r="AX74" s="109"/>
      <c r="BA74" s="109"/>
      <c r="BC74" s="102"/>
    </row>
    <row r="75" spans="1:55" s="25" customFormat="1" ht="33.75" customHeight="1" x14ac:dyDescent="0.25">
      <c r="A75" s="84">
        <v>67</v>
      </c>
      <c r="B75" s="85" t="s">
        <v>107</v>
      </c>
      <c r="C75" s="80">
        <v>0</v>
      </c>
      <c r="D75" s="26">
        <v>22</v>
      </c>
      <c r="E75" s="28">
        <v>2</v>
      </c>
      <c r="F75" s="28">
        <v>17</v>
      </c>
      <c r="G75" s="28">
        <v>1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2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  <c r="U75" s="28">
        <v>0</v>
      </c>
      <c r="V75" s="28">
        <v>0</v>
      </c>
      <c r="W75" s="28">
        <v>0</v>
      </c>
      <c r="X75" s="28">
        <v>0</v>
      </c>
      <c r="Y75" s="28">
        <v>0</v>
      </c>
      <c r="Z75" s="28">
        <v>0</v>
      </c>
      <c r="AA75" s="28">
        <v>0</v>
      </c>
      <c r="AB75" s="28">
        <v>1</v>
      </c>
      <c r="AC75" s="28">
        <v>0</v>
      </c>
      <c r="AD75" s="28">
        <v>0</v>
      </c>
      <c r="AE75" s="28">
        <v>0</v>
      </c>
      <c r="AF75" s="28">
        <v>0</v>
      </c>
      <c r="AG75" s="28">
        <v>0</v>
      </c>
      <c r="AH75" s="28">
        <v>0</v>
      </c>
      <c r="AI75" s="28">
        <v>0</v>
      </c>
      <c r="AJ75" s="28">
        <v>0</v>
      </c>
      <c r="AK75" s="28">
        <v>1</v>
      </c>
      <c r="AL75" s="26">
        <v>0</v>
      </c>
      <c r="AM75" s="26">
        <v>0</v>
      </c>
      <c r="AN75" s="26">
        <v>0</v>
      </c>
      <c r="AO75" s="26">
        <v>0</v>
      </c>
      <c r="AP75" s="26">
        <v>0</v>
      </c>
      <c r="AQ75" s="26">
        <v>0</v>
      </c>
      <c r="AR75" s="26">
        <v>0</v>
      </c>
      <c r="AS75" s="26">
        <v>0</v>
      </c>
      <c r="AT75" s="26">
        <v>0</v>
      </c>
      <c r="AU75" s="26">
        <v>0</v>
      </c>
      <c r="AV75" s="26">
        <v>0</v>
      </c>
      <c r="AW75" s="133">
        <v>0</v>
      </c>
    </row>
    <row r="76" spans="1:55" s="25" customFormat="1" ht="45.75" customHeight="1" x14ac:dyDescent="0.25">
      <c r="A76" s="84">
        <v>68</v>
      </c>
      <c r="B76" s="85" t="s">
        <v>106</v>
      </c>
      <c r="C76" s="80">
        <v>73</v>
      </c>
      <c r="D76" s="26">
        <v>117</v>
      </c>
      <c r="E76" s="28">
        <v>1</v>
      </c>
      <c r="F76" s="28">
        <v>114</v>
      </c>
      <c r="G76" s="28">
        <v>0</v>
      </c>
      <c r="H76" s="28">
        <v>0</v>
      </c>
      <c r="I76" s="28">
        <v>0</v>
      </c>
      <c r="J76" s="28">
        <v>0</v>
      </c>
      <c r="K76" s="28">
        <v>1</v>
      </c>
      <c r="L76" s="28">
        <v>1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0</v>
      </c>
      <c r="S76" s="28">
        <v>0</v>
      </c>
      <c r="T76" s="28">
        <v>0</v>
      </c>
      <c r="U76" s="28">
        <v>0</v>
      </c>
      <c r="V76" s="28">
        <v>0</v>
      </c>
      <c r="W76" s="28">
        <v>0</v>
      </c>
      <c r="X76" s="28">
        <v>0</v>
      </c>
      <c r="Y76" s="28">
        <v>0</v>
      </c>
      <c r="Z76" s="28">
        <v>0</v>
      </c>
      <c r="AA76" s="28">
        <v>0</v>
      </c>
      <c r="AB76" s="28">
        <v>0</v>
      </c>
      <c r="AC76" s="28">
        <v>0</v>
      </c>
      <c r="AD76" s="28">
        <v>0</v>
      </c>
      <c r="AE76" s="28">
        <v>0</v>
      </c>
      <c r="AF76" s="28">
        <v>0</v>
      </c>
      <c r="AG76" s="28">
        <v>0</v>
      </c>
      <c r="AH76" s="28">
        <v>0</v>
      </c>
      <c r="AI76" s="28">
        <v>1</v>
      </c>
      <c r="AJ76" s="28">
        <v>0</v>
      </c>
      <c r="AK76" s="28">
        <v>0</v>
      </c>
      <c r="AL76" s="26">
        <v>1</v>
      </c>
      <c r="AM76" s="28">
        <v>1</v>
      </c>
      <c r="AN76" s="26">
        <v>74</v>
      </c>
      <c r="AO76" s="26">
        <v>55</v>
      </c>
      <c r="AP76" s="26">
        <v>0</v>
      </c>
      <c r="AQ76" s="26">
        <v>55</v>
      </c>
      <c r="AR76" s="26">
        <v>19</v>
      </c>
      <c r="AS76" s="26">
        <v>0</v>
      </c>
      <c r="AT76" s="26">
        <v>0</v>
      </c>
      <c r="AU76" s="26">
        <v>0</v>
      </c>
      <c r="AV76" s="26">
        <v>0</v>
      </c>
      <c r="AW76" s="26">
        <v>67</v>
      </c>
    </row>
    <row r="77" spans="1:55" s="25" customFormat="1" ht="42.75" customHeight="1" x14ac:dyDescent="0.25">
      <c r="A77" s="84">
        <v>69</v>
      </c>
      <c r="B77" s="85" t="s">
        <v>174</v>
      </c>
      <c r="C77" s="80">
        <v>0</v>
      </c>
      <c r="D77" s="80">
        <v>0</v>
      </c>
      <c r="E77" s="80">
        <v>0</v>
      </c>
      <c r="F77" s="80">
        <v>0</v>
      </c>
      <c r="G77" s="80">
        <v>0</v>
      </c>
      <c r="H77" s="80">
        <v>0</v>
      </c>
      <c r="I77" s="80">
        <v>0</v>
      </c>
      <c r="J77" s="80">
        <v>0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  <c r="Q77" s="80">
        <v>0</v>
      </c>
      <c r="R77" s="80">
        <v>0</v>
      </c>
      <c r="S77" s="80">
        <v>0</v>
      </c>
      <c r="T77" s="80">
        <v>0</v>
      </c>
      <c r="U77" s="80">
        <v>0</v>
      </c>
      <c r="V77" s="80">
        <v>0</v>
      </c>
      <c r="W77" s="80">
        <v>0</v>
      </c>
      <c r="X77" s="80">
        <v>0</v>
      </c>
      <c r="Y77" s="80">
        <v>0</v>
      </c>
      <c r="Z77" s="80">
        <v>0</v>
      </c>
      <c r="AA77" s="80">
        <v>0</v>
      </c>
      <c r="AB77" s="80">
        <v>0</v>
      </c>
      <c r="AC77" s="80">
        <v>0</v>
      </c>
      <c r="AD77" s="80">
        <v>0</v>
      </c>
      <c r="AE77" s="80">
        <v>0</v>
      </c>
      <c r="AF77" s="80">
        <v>0</v>
      </c>
      <c r="AG77" s="80">
        <v>0</v>
      </c>
      <c r="AH77" s="80">
        <v>0</v>
      </c>
      <c r="AI77" s="80">
        <v>0</v>
      </c>
      <c r="AJ77" s="80">
        <v>0</v>
      </c>
      <c r="AK77" s="80">
        <v>0</v>
      </c>
      <c r="AL77" s="80">
        <v>0</v>
      </c>
      <c r="AM77" s="80">
        <v>0</v>
      </c>
      <c r="AN77" s="80">
        <v>0</v>
      </c>
      <c r="AO77" s="80">
        <v>0</v>
      </c>
      <c r="AP77" s="80">
        <v>0</v>
      </c>
      <c r="AQ77" s="80">
        <v>0</v>
      </c>
      <c r="AR77" s="80">
        <v>0</v>
      </c>
      <c r="AS77" s="80">
        <v>0</v>
      </c>
      <c r="AT77" s="80">
        <v>0</v>
      </c>
      <c r="AU77" s="80">
        <v>0</v>
      </c>
      <c r="AV77" s="80">
        <v>0</v>
      </c>
      <c r="AW77" s="80">
        <v>0</v>
      </c>
    </row>
    <row r="78" spans="1:55" s="95" customFormat="1" ht="66.75" customHeight="1" x14ac:dyDescent="0.25">
      <c r="A78" s="96">
        <v>70</v>
      </c>
      <c r="B78" s="97" t="s">
        <v>105</v>
      </c>
      <c r="C78" s="98"/>
      <c r="D78" s="99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  <c r="AA78" s="100"/>
      <c r="AB78" s="100"/>
      <c r="AC78" s="100"/>
      <c r="AD78" s="100"/>
      <c r="AE78" s="100"/>
      <c r="AF78" s="100"/>
      <c r="AG78" s="100"/>
      <c r="AH78" s="100"/>
      <c r="AI78" s="100"/>
      <c r="AJ78" s="100"/>
      <c r="AK78" s="100"/>
      <c r="AL78" s="99"/>
      <c r="AM78" s="100"/>
      <c r="AN78" s="99"/>
      <c r="AO78" s="99"/>
      <c r="AP78" s="99"/>
      <c r="AQ78" s="99"/>
      <c r="AR78" s="99"/>
      <c r="AS78" s="99"/>
      <c r="AT78" s="99"/>
      <c r="AU78" s="99"/>
      <c r="AV78" s="99"/>
      <c r="AW78" s="99"/>
      <c r="AX78" s="101"/>
      <c r="AY78" s="101"/>
    </row>
    <row r="79" spans="1:55" s="25" customFormat="1" ht="41.25" customHeight="1" x14ac:dyDescent="0.25">
      <c r="A79" s="84">
        <v>71</v>
      </c>
      <c r="B79" s="85" t="s">
        <v>104</v>
      </c>
      <c r="C79" s="80">
        <v>0</v>
      </c>
      <c r="D79" s="80">
        <v>0</v>
      </c>
      <c r="E79" s="80">
        <v>0</v>
      </c>
      <c r="F79" s="80">
        <v>0</v>
      </c>
      <c r="G79" s="80">
        <v>0</v>
      </c>
      <c r="H79" s="80">
        <v>0</v>
      </c>
      <c r="I79" s="80">
        <v>0</v>
      </c>
      <c r="J79" s="80">
        <v>0</v>
      </c>
      <c r="K79" s="80">
        <v>0</v>
      </c>
      <c r="L79" s="80">
        <v>0</v>
      </c>
      <c r="M79" s="80">
        <v>0</v>
      </c>
      <c r="N79" s="80">
        <v>0</v>
      </c>
      <c r="O79" s="80">
        <v>0</v>
      </c>
      <c r="P79" s="80">
        <v>0</v>
      </c>
      <c r="Q79" s="80">
        <v>0</v>
      </c>
      <c r="R79" s="80">
        <v>0</v>
      </c>
      <c r="S79" s="80">
        <v>0</v>
      </c>
      <c r="T79" s="80">
        <v>0</v>
      </c>
      <c r="U79" s="80">
        <v>0</v>
      </c>
      <c r="V79" s="80">
        <v>0</v>
      </c>
      <c r="W79" s="80">
        <v>0</v>
      </c>
      <c r="X79" s="80">
        <v>0</v>
      </c>
      <c r="Y79" s="80">
        <v>0</v>
      </c>
      <c r="Z79" s="80">
        <v>0</v>
      </c>
      <c r="AA79" s="80">
        <v>0</v>
      </c>
      <c r="AB79" s="80">
        <v>0</v>
      </c>
      <c r="AC79" s="80">
        <v>0</v>
      </c>
      <c r="AD79" s="80">
        <v>0</v>
      </c>
      <c r="AE79" s="80">
        <v>0</v>
      </c>
      <c r="AF79" s="80">
        <v>0</v>
      </c>
      <c r="AG79" s="80">
        <v>0</v>
      </c>
      <c r="AH79" s="80">
        <v>0</v>
      </c>
      <c r="AI79" s="80">
        <v>0</v>
      </c>
      <c r="AJ79" s="80">
        <v>0</v>
      </c>
      <c r="AK79" s="80">
        <v>0</v>
      </c>
      <c r="AL79" s="80">
        <v>0</v>
      </c>
      <c r="AM79" s="80">
        <v>0</v>
      </c>
      <c r="AN79" s="80">
        <v>0</v>
      </c>
      <c r="AO79" s="80">
        <v>0</v>
      </c>
      <c r="AP79" s="80">
        <v>0</v>
      </c>
      <c r="AQ79" s="80">
        <v>0</v>
      </c>
      <c r="AR79" s="80">
        <v>0</v>
      </c>
      <c r="AS79" s="80">
        <v>0</v>
      </c>
      <c r="AT79" s="80">
        <v>0</v>
      </c>
      <c r="AU79" s="80">
        <v>0</v>
      </c>
      <c r="AV79" s="80">
        <v>0</v>
      </c>
      <c r="AW79" s="80">
        <v>0</v>
      </c>
    </row>
    <row r="80" spans="1:55" s="25" customFormat="1" ht="43.5" customHeight="1" x14ac:dyDescent="0.25">
      <c r="A80" s="84">
        <v>72</v>
      </c>
      <c r="B80" s="85" t="s">
        <v>103</v>
      </c>
      <c r="C80" s="80">
        <v>43</v>
      </c>
      <c r="D80" s="26">
        <v>72</v>
      </c>
      <c r="E80" s="28">
        <v>18</v>
      </c>
      <c r="F80" s="28">
        <v>66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1</v>
      </c>
      <c r="M80" s="28">
        <v>0</v>
      </c>
      <c r="N80" s="28">
        <v>2</v>
      </c>
      <c r="O80" s="28">
        <v>0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8">
        <v>3</v>
      </c>
      <c r="AC80" s="28">
        <v>0</v>
      </c>
      <c r="AD80" s="28">
        <v>0</v>
      </c>
      <c r="AE80" s="28">
        <v>0</v>
      </c>
      <c r="AF80" s="28">
        <v>0</v>
      </c>
      <c r="AG80" s="28">
        <v>0</v>
      </c>
      <c r="AH80" s="28">
        <v>0</v>
      </c>
      <c r="AI80" s="28">
        <v>0</v>
      </c>
      <c r="AJ80" s="28">
        <v>0</v>
      </c>
      <c r="AK80" s="28">
        <v>0</v>
      </c>
      <c r="AL80" s="28">
        <v>0</v>
      </c>
      <c r="AM80" s="28">
        <v>0</v>
      </c>
      <c r="AN80" s="26">
        <v>24</v>
      </c>
      <c r="AO80" s="26">
        <v>16</v>
      </c>
      <c r="AP80" s="26">
        <v>0</v>
      </c>
      <c r="AQ80" s="26">
        <v>0</v>
      </c>
      <c r="AR80" s="26">
        <v>0</v>
      </c>
      <c r="AS80" s="26">
        <v>0</v>
      </c>
      <c r="AT80" s="26">
        <v>0</v>
      </c>
      <c r="AU80" s="26">
        <v>0</v>
      </c>
      <c r="AV80" s="26">
        <v>0</v>
      </c>
      <c r="AW80" s="26">
        <v>45</v>
      </c>
    </row>
    <row r="81" spans="1:52" s="25" customFormat="1" ht="61.5" customHeight="1" x14ac:dyDescent="0.25">
      <c r="A81" s="84">
        <v>73</v>
      </c>
      <c r="B81" s="85" t="s">
        <v>102</v>
      </c>
      <c r="C81" s="80">
        <v>45</v>
      </c>
      <c r="D81" s="26">
        <v>87</v>
      </c>
      <c r="E81" s="28">
        <v>3</v>
      </c>
      <c r="F81" s="28">
        <v>81</v>
      </c>
      <c r="G81" s="28">
        <v>0</v>
      </c>
      <c r="H81" s="28">
        <v>0</v>
      </c>
      <c r="I81" s="28">
        <v>0</v>
      </c>
      <c r="J81" s="28">
        <v>0</v>
      </c>
      <c r="K81" s="28">
        <v>1</v>
      </c>
      <c r="L81" s="28">
        <v>0</v>
      </c>
      <c r="M81" s="28">
        <v>0</v>
      </c>
      <c r="N81" s="28">
        <v>1</v>
      </c>
      <c r="O81" s="28">
        <v>0</v>
      </c>
      <c r="P81" s="28">
        <v>2</v>
      </c>
      <c r="Q81" s="28">
        <v>0</v>
      </c>
      <c r="R81" s="28">
        <v>0</v>
      </c>
      <c r="S81" s="28">
        <v>0</v>
      </c>
      <c r="T81" s="28">
        <v>0</v>
      </c>
      <c r="U81" s="28">
        <v>0</v>
      </c>
      <c r="V81" s="28">
        <v>0</v>
      </c>
      <c r="W81" s="28">
        <v>0</v>
      </c>
      <c r="X81" s="28">
        <v>0</v>
      </c>
      <c r="Y81" s="28">
        <v>0</v>
      </c>
      <c r="Z81" s="28">
        <v>0</v>
      </c>
      <c r="AA81" s="28">
        <v>0</v>
      </c>
      <c r="AB81" s="28">
        <v>1</v>
      </c>
      <c r="AC81" s="28">
        <v>0</v>
      </c>
      <c r="AD81" s="28">
        <v>0</v>
      </c>
      <c r="AE81" s="28">
        <v>0</v>
      </c>
      <c r="AF81" s="28">
        <v>0</v>
      </c>
      <c r="AG81" s="28">
        <v>0</v>
      </c>
      <c r="AH81" s="28">
        <v>0</v>
      </c>
      <c r="AI81" s="28">
        <v>0</v>
      </c>
      <c r="AJ81" s="28">
        <v>0</v>
      </c>
      <c r="AK81" s="28">
        <v>1</v>
      </c>
      <c r="AL81" s="26">
        <v>0</v>
      </c>
      <c r="AM81" s="28">
        <v>0</v>
      </c>
      <c r="AN81" s="26">
        <v>38</v>
      </c>
      <c r="AO81" s="26">
        <v>11</v>
      </c>
      <c r="AP81" s="26">
        <v>0</v>
      </c>
      <c r="AQ81" s="26">
        <v>0</v>
      </c>
      <c r="AR81" s="26">
        <v>8</v>
      </c>
      <c r="AS81" s="26">
        <v>24</v>
      </c>
      <c r="AT81" s="26">
        <v>2</v>
      </c>
      <c r="AU81" s="26">
        <v>0</v>
      </c>
      <c r="AV81" s="26">
        <v>0</v>
      </c>
      <c r="AW81" s="26">
        <v>73</v>
      </c>
      <c r="AX81" s="38"/>
    </row>
    <row r="82" spans="1:52" s="25" customFormat="1" ht="45" customHeight="1" x14ac:dyDescent="0.25">
      <c r="A82" s="84">
        <v>74</v>
      </c>
      <c r="B82" s="85" t="s">
        <v>101</v>
      </c>
      <c r="C82" s="134">
        <v>17</v>
      </c>
      <c r="D82" s="135">
        <v>40</v>
      </c>
      <c r="E82" s="136">
        <v>3</v>
      </c>
      <c r="F82" s="136">
        <v>37</v>
      </c>
      <c r="G82" s="136">
        <v>0</v>
      </c>
      <c r="H82" s="136">
        <v>0</v>
      </c>
      <c r="I82" s="136">
        <v>0</v>
      </c>
      <c r="J82" s="136">
        <v>0</v>
      </c>
      <c r="K82" s="136">
        <v>0</v>
      </c>
      <c r="L82" s="136">
        <v>0</v>
      </c>
      <c r="M82" s="136">
        <v>0</v>
      </c>
      <c r="N82" s="136">
        <v>0</v>
      </c>
      <c r="O82" s="136">
        <v>0</v>
      </c>
      <c r="P82" s="136">
        <v>0</v>
      </c>
      <c r="Q82" s="136">
        <v>0</v>
      </c>
      <c r="R82" s="136">
        <v>0</v>
      </c>
      <c r="S82" s="136">
        <v>0</v>
      </c>
      <c r="T82" s="136">
        <v>0</v>
      </c>
      <c r="U82" s="136">
        <v>0</v>
      </c>
      <c r="V82" s="136">
        <v>0</v>
      </c>
      <c r="W82" s="136">
        <v>0</v>
      </c>
      <c r="X82" s="136">
        <v>0</v>
      </c>
      <c r="Y82" s="136">
        <v>0</v>
      </c>
      <c r="Z82" s="136">
        <v>0</v>
      </c>
      <c r="AA82" s="136">
        <v>0</v>
      </c>
      <c r="AB82" s="136">
        <v>1</v>
      </c>
      <c r="AC82" s="136">
        <v>0</v>
      </c>
      <c r="AD82" s="136">
        <v>0</v>
      </c>
      <c r="AE82" s="136">
        <v>0</v>
      </c>
      <c r="AF82" s="136">
        <v>0</v>
      </c>
      <c r="AG82" s="136">
        <v>0</v>
      </c>
      <c r="AH82" s="136">
        <v>0</v>
      </c>
      <c r="AI82" s="136">
        <v>2</v>
      </c>
      <c r="AJ82" s="136">
        <v>0</v>
      </c>
      <c r="AK82" s="136">
        <v>0</v>
      </c>
      <c r="AL82" s="135">
        <v>0</v>
      </c>
      <c r="AM82" s="136">
        <v>0</v>
      </c>
      <c r="AN82" s="135">
        <v>24</v>
      </c>
      <c r="AO82" s="135">
        <v>20</v>
      </c>
      <c r="AP82" s="135">
        <v>0</v>
      </c>
      <c r="AQ82" s="135">
        <v>20</v>
      </c>
      <c r="AR82" s="135">
        <v>4</v>
      </c>
      <c r="AS82" s="135">
        <v>24</v>
      </c>
      <c r="AT82" s="135">
        <v>0</v>
      </c>
      <c r="AU82" s="135">
        <v>2</v>
      </c>
      <c r="AV82" s="135">
        <v>2</v>
      </c>
      <c r="AW82" s="135">
        <v>50</v>
      </c>
    </row>
    <row r="83" spans="1:52" s="25" customFormat="1" ht="60" customHeight="1" x14ac:dyDescent="0.25">
      <c r="A83" s="84">
        <v>75</v>
      </c>
      <c r="B83" s="85" t="s">
        <v>100</v>
      </c>
      <c r="C83" s="80">
        <v>96</v>
      </c>
      <c r="D83" s="26">
        <v>183</v>
      </c>
      <c r="E83" s="28">
        <v>10</v>
      </c>
      <c r="F83" s="28">
        <v>162</v>
      </c>
      <c r="G83" s="28">
        <v>0</v>
      </c>
      <c r="H83" s="28">
        <v>0</v>
      </c>
      <c r="I83" s="28">
        <v>0</v>
      </c>
      <c r="J83" s="28">
        <v>1</v>
      </c>
      <c r="K83" s="28">
        <v>0</v>
      </c>
      <c r="L83" s="28">
        <v>1</v>
      </c>
      <c r="M83" s="28">
        <v>0</v>
      </c>
      <c r="N83" s="28">
        <v>9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  <c r="U83" s="28">
        <v>0</v>
      </c>
      <c r="V83" s="28">
        <v>0</v>
      </c>
      <c r="W83" s="28">
        <v>0</v>
      </c>
      <c r="X83" s="28">
        <v>0</v>
      </c>
      <c r="Y83" s="28">
        <v>1</v>
      </c>
      <c r="Z83" s="28">
        <v>0</v>
      </c>
      <c r="AA83" s="28">
        <v>0</v>
      </c>
      <c r="AB83" s="28">
        <v>4</v>
      </c>
      <c r="AC83" s="28">
        <v>0</v>
      </c>
      <c r="AD83" s="28">
        <v>0</v>
      </c>
      <c r="AE83" s="28">
        <v>0</v>
      </c>
      <c r="AF83" s="28">
        <v>0</v>
      </c>
      <c r="AG83" s="28">
        <v>1</v>
      </c>
      <c r="AH83" s="28">
        <v>0</v>
      </c>
      <c r="AI83" s="28">
        <v>4</v>
      </c>
      <c r="AJ83" s="28">
        <v>0</v>
      </c>
      <c r="AK83" s="28">
        <v>0</v>
      </c>
      <c r="AL83" s="26">
        <v>9</v>
      </c>
      <c r="AM83" s="28">
        <v>6</v>
      </c>
      <c r="AN83" s="26">
        <v>82</v>
      </c>
      <c r="AO83" s="26">
        <v>49</v>
      </c>
      <c r="AP83" s="26">
        <v>0</v>
      </c>
      <c r="AQ83" s="26">
        <v>0</v>
      </c>
      <c r="AR83" s="26">
        <v>0</v>
      </c>
      <c r="AS83" s="26">
        <v>0</v>
      </c>
      <c r="AT83" s="26">
        <v>4</v>
      </c>
      <c r="AU83" s="26">
        <v>3</v>
      </c>
      <c r="AV83" s="26">
        <v>4</v>
      </c>
      <c r="AW83" s="26">
        <v>52</v>
      </c>
    </row>
    <row r="84" spans="1:52" s="25" customFormat="1" ht="40.5" customHeight="1" x14ac:dyDescent="0.25">
      <c r="A84" s="84">
        <v>76</v>
      </c>
      <c r="B84" s="85" t="s">
        <v>99</v>
      </c>
      <c r="C84" s="80">
        <v>15</v>
      </c>
      <c r="D84" s="26">
        <v>27</v>
      </c>
      <c r="E84" s="28">
        <v>1</v>
      </c>
      <c r="F84" s="28">
        <v>25</v>
      </c>
      <c r="G84" s="28">
        <v>0</v>
      </c>
      <c r="H84" s="28">
        <v>0</v>
      </c>
      <c r="I84" s="28">
        <v>0</v>
      </c>
      <c r="J84" s="28">
        <v>0</v>
      </c>
      <c r="K84" s="28">
        <v>0</v>
      </c>
      <c r="L84" s="28">
        <v>1</v>
      </c>
      <c r="M84" s="28">
        <v>0</v>
      </c>
      <c r="N84" s="28">
        <v>0</v>
      </c>
      <c r="O84" s="28">
        <v>0</v>
      </c>
      <c r="P84" s="28">
        <v>1</v>
      </c>
      <c r="Q84" s="28">
        <v>0</v>
      </c>
      <c r="R84" s="28">
        <v>0</v>
      </c>
      <c r="S84" s="28">
        <v>0</v>
      </c>
      <c r="T84" s="28">
        <v>0</v>
      </c>
      <c r="U84" s="28">
        <v>0</v>
      </c>
      <c r="V84" s="28">
        <v>0</v>
      </c>
      <c r="W84" s="28">
        <v>0</v>
      </c>
      <c r="X84" s="28">
        <v>0</v>
      </c>
      <c r="Y84" s="28">
        <v>0</v>
      </c>
      <c r="Z84" s="28">
        <v>0</v>
      </c>
      <c r="AA84" s="28">
        <v>0</v>
      </c>
      <c r="AB84" s="28">
        <v>0</v>
      </c>
      <c r="AC84" s="28">
        <v>0</v>
      </c>
      <c r="AD84" s="28">
        <v>0</v>
      </c>
      <c r="AE84" s="28">
        <v>0</v>
      </c>
      <c r="AF84" s="28">
        <v>0</v>
      </c>
      <c r="AG84" s="28">
        <v>0</v>
      </c>
      <c r="AH84" s="28">
        <v>0</v>
      </c>
      <c r="AI84" s="28">
        <v>0</v>
      </c>
      <c r="AJ84" s="28">
        <v>0</v>
      </c>
      <c r="AK84" s="28">
        <v>0</v>
      </c>
      <c r="AL84" s="26">
        <v>2</v>
      </c>
      <c r="AM84" s="28">
        <v>1</v>
      </c>
      <c r="AN84" s="26">
        <v>13</v>
      </c>
      <c r="AO84" s="26">
        <v>5</v>
      </c>
      <c r="AP84" s="26">
        <v>0</v>
      </c>
      <c r="AQ84" s="26">
        <v>0</v>
      </c>
      <c r="AR84" s="26">
        <v>0</v>
      </c>
      <c r="AS84" s="26">
        <v>12</v>
      </c>
      <c r="AT84" s="26">
        <v>0</v>
      </c>
      <c r="AU84" s="26">
        <v>0</v>
      </c>
      <c r="AV84" s="26">
        <v>0</v>
      </c>
      <c r="AW84" s="26">
        <v>8</v>
      </c>
      <c r="AZ84" s="37"/>
    </row>
    <row r="85" spans="1:52" s="25" customFormat="1" ht="27.75" customHeight="1" x14ac:dyDescent="0.25">
      <c r="A85" s="84">
        <v>77</v>
      </c>
      <c r="B85" s="85" t="s">
        <v>98</v>
      </c>
      <c r="C85" s="80">
        <v>45</v>
      </c>
      <c r="D85" s="26">
        <v>89</v>
      </c>
      <c r="E85" s="28">
        <v>0</v>
      </c>
      <c r="F85" s="28">
        <v>89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  <c r="U85" s="28">
        <v>0</v>
      </c>
      <c r="V85" s="28">
        <v>0</v>
      </c>
      <c r="W85" s="28">
        <v>0</v>
      </c>
      <c r="X85" s="28">
        <v>0</v>
      </c>
      <c r="Y85" s="28">
        <v>0</v>
      </c>
      <c r="Z85" s="28">
        <v>0</v>
      </c>
      <c r="AA85" s="28">
        <v>0</v>
      </c>
      <c r="AB85" s="28">
        <v>0</v>
      </c>
      <c r="AC85" s="28">
        <v>0</v>
      </c>
      <c r="AD85" s="28">
        <v>0</v>
      </c>
      <c r="AE85" s="28">
        <v>0</v>
      </c>
      <c r="AF85" s="28">
        <v>0</v>
      </c>
      <c r="AG85" s="28">
        <v>0</v>
      </c>
      <c r="AH85" s="28">
        <v>0</v>
      </c>
      <c r="AI85" s="28">
        <v>0</v>
      </c>
      <c r="AJ85" s="28">
        <v>0</v>
      </c>
      <c r="AK85" s="28">
        <v>0</v>
      </c>
      <c r="AL85" s="26">
        <v>0</v>
      </c>
      <c r="AM85" s="28">
        <v>0</v>
      </c>
      <c r="AN85" s="26">
        <v>59</v>
      </c>
      <c r="AO85" s="26">
        <v>0</v>
      </c>
      <c r="AP85" s="26">
        <v>0</v>
      </c>
      <c r="AQ85" s="26">
        <v>0</v>
      </c>
      <c r="AR85" s="26">
        <v>0</v>
      </c>
      <c r="AS85" s="26">
        <v>0</v>
      </c>
      <c r="AT85" s="26">
        <v>0</v>
      </c>
      <c r="AU85" s="26">
        <v>0</v>
      </c>
      <c r="AV85" s="26">
        <v>0</v>
      </c>
      <c r="AW85" s="26">
        <v>0</v>
      </c>
    </row>
    <row r="86" spans="1:52" s="20" customFormat="1" ht="24" customHeight="1" x14ac:dyDescent="0.25">
      <c r="A86" s="82"/>
      <c r="B86" s="83" t="s">
        <v>2</v>
      </c>
      <c r="C86" s="71">
        <f>SUM(C9:C85)</f>
        <v>1333</v>
      </c>
      <c r="D86" s="71">
        <f t="shared" ref="D86:AW86" si="0">SUM(D9:D85)</f>
        <v>2593</v>
      </c>
      <c r="E86" s="71">
        <f t="shared" si="0"/>
        <v>294</v>
      </c>
      <c r="F86" s="71">
        <f t="shared" si="0"/>
        <v>2062</v>
      </c>
      <c r="G86" s="71">
        <f t="shared" si="0"/>
        <v>130</v>
      </c>
      <c r="H86" s="71">
        <f t="shared" si="0"/>
        <v>1</v>
      </c>
      <c r="I86" s="71">
        <f t="shared" si="0"/>
        <v>3</v>
      </c>
      <c r="J86" s="71">
        <f t="shared" si="0"/>
        <v>24</v>
      </c>
      <c r="K86" s="71">
        <f t="shared" si="0"/>
        <v>5</v>
      </c>
      <c r="L86" s="71">
        <f t="shared" si="0"/>
        <v>11</v>
      </c>
      <c r="M86" s="71">
        <f t="shared" si="0"/>
        <v>2</v>
      </c>
      <c r="N86" s="71">
        <f t="shared" si="0"/>
        <v>100</v>
      </c>
      <c r="O86" s="71">
        <f t="shared" si="0"/>
        <v>3</v>
      </c>
      <c r="P86" s="71">
        <f t="shared" si="0"/>
        <v>23</v>
      </c>
      <c r="Q86" s="71">
        <f t="shared" si="0"/>
        <v>0</v>
      </c>
      <c r="R86" s="71">
        <f t="shared" si="0"/>
        <v>0</v>
      </c>
      <c r="S86" s="71">
        <f t="shared" si="0"/>
        <v>1</v>
      </c>
      <c r="T86" s="71">
        <f t="shared" si="0"/>
        <v>0</v>
      </c>
      <c r="U86" s="71">
        <f t="shared" si="0"/>
        <v>10</v>
      </c>
      <c r="V86" s="71">
        <f t="shared" si="0"/>
        <v>2</v>
      </c>
      <c r="W86" s="71">
        <f t="shared" si="0"/>
        <v>1</v>
      </c>
      <c r="X86" s="71">
        <f t="shared" si="0"/>
        <v>6</v>
      </c>
      <c r="Y86" s="71">
        <f t="shared" si="0"/>
        <v>1</v>
      </c>
      <c r="Z86" s="71">
        <f t="shared" si="0"/>
        <v>3</v>
      </c>
      <c r="AA86" s="71">
        <f t="shared" si="0"/>
        <v>0</v>
      </c>
      <c r="AB86" s="71">
        <f t="shared" si="0"/>
        <v>64</v>
      </c>
      <c r="AC86" s="71">
        <f t="shared" si="0"/>
        <v>1</v>
      </c>
      <c r="AD86" s="71">
        <f t="shared" si="0"/>
        <v>2</v>
      </c>
      <c r="AE86" s="71">
        <f t="shared" si="0"/>
        <v>4</v>
      </c>
      <c r="AF86" s="71">
        <f t="shared" si="0"/>
        <v>2</v>
      </c>
      <c r="AG86" s="71">
        <f t="shared" si="0"/>
        <v>6</v>
      </c>
      <c r="AH86" s="71">
        <f t="shared" si="0"/>
        <v>0</v>
      </c>
      <c r="AI86" s="71">
        <f t="shared" si="0"/>
        <v>31</v>
      </c>
      <c r="AJ86" s="71">
        <f t="shared" si="0"/>
        <v>0</v>
      </c>
      <c r="AK86" s="71">
        <f t="shared" si="0"/>
        <v>5</v>
      </c>
      <c r="AL86" s="71">
        <f t="shared" si="0"/>
        <v>63</v>
      </c>
      <c r="AM86" s="71">
        <f t="shared" si="0"/>
        <v>41</v>
      </c>
      <c r="AN86" s="71">
        <f t="shared" si="0"/>
        <v>1224</v>
      </c>
      <c r="AO86" s="71">
        <f t="shared" si="0"/>
        <v>606</v>
      </c>
      <c r="AP86" s="71">
        <f t="shared" si="0"/>
        <v>13</v>
      </c>
      <c r="AQ86" s="71">
        <f t="shared" si="0"/>
        <v>368</v>
      </c>
      <c r="AR86" s="71">
        <f t="shared" si="0"/>
        <v>164</v>
      </c>
      <c r="AS86" s="71">
        <f t="shared" si="0"/>
        <v>547</v>
      </c>
      <c r="AT86" s="71">
        <f t="shared" si="0"/>
        <v>60</v>
      </c>
      <c r="AU86" s="71">
        <f t="shared" si="0"/>
        <v>32</v>
      </c>
      <c r="AV86" s="71">
        <f t="shared" si="0"/>
        <v>42</v>
      </c>
      <c r="AW86" s="71">
        <f t="shared" si="0"/>
        <v>1369</v>
      </c>
    </row>
    <row r="90" spans="1:52" x14ac:dyDescent="0.3">
      <c r="B90" s="78"/>
    </row>
  </sheetData>
  <autoFilter ref="A8:BC86"/>
  <mergeCells count="60">
    <mergeCell ref="F5:I5"/>
    <mergeCell ref="F2:AK3"/>
    <mergeCell ref="J4:AK4"/>
    <mergeCell ref="F4:I4"/>
    <mergeCell ref="B1:AW1"/>
    <mergeCell ref="AW2:AW7"/>
    <mergeCell ref="AO2:AO7"/>
    <mergeCell ref="AS5:AS7"/>
    <mergeCell ref="AT2:AT7"/>
    <mergeCell ref="E6:E7"/>
    <mergeCell ref="J6:J7"/>
    <mergeCell ref="K6:K7"/>
    <mergeCell ref="N6:N7"/>
    <mergeCell ref="O6:O7"/>
    <mergeCell ref="R6:R7"/>
    <mergeCell ref="A2:A7"/>
    <mergeCell ref="B2:B7"/>
    <mergeCell ref="J5:P5"/>
    <mergeCell ref="Q5:W5"/>
    <mergeCell ref="AN2:AN7"/>
    <mergeCell ref="X5:AD5"/>
    <mergeCell ref="AE5:AK5"/>
    <mergeCell ref="C2:C7"/>
    <mergeCell ref="D2:E5"/>
    <mergeCell ref="AL2:AM2"/>
    <mergeCell ref="AL3:AM5"/>
    <mergeCell ref="L6:M6"/>
    <mergeCell ref="S6:T6"/>
    <mergeCell ref="Z6:AA6"/>
    <mergeCell ref="AG6:AH6"/>
    <mergeCell ref="D6:D7"/>
    <mergeCell ref="U6:U7"/>
    <mergeCell ref="V6:V7"/>
    <mergeCell ref="AX35:AY35"/>
    <mergeCell ref="AX50:AZ50"/>
    <mergeCell ref="AX16:BB16"/>
    <mergeCell ref="AY32:AZ32"/>
    <mergeCell ref="AX9:AY9"/>
    <mergeCell ref="AU2:AV6"/>
    <mergeCell ref="AF6:AF7"/>
    <mergeCell ref="AI6:AI7"/>
    <mergeCell ref="AJ6:AJ7"/>
    <mergeCell ref="AK6:AK7"/>
    <mergeCell ref="AL6:AL7"/>
    <mergeCell ref="F6:F7"/>
    <mergeCell ref="G6:G7"/>
    <mergeCell ref="H6:H7"/>
    <mergeCell ref="I6:I7"/>
    <mergeCell ref="AP2:AS4"/>
    <mergeCell ref="AD6:AD7"/>
    <mergeCell ref="AE6:AE7"/>
    <mergeCell ref="AM6:AM7"/>
    <mergeCell ref="AP5:AR6"/>
    <mergeCell ref="W6:W7"/>
    <mergeCell ref="X6:X7"/>
    <mergeCell ref="Y6:Y7"/>
    <mergeCell ref="AB6:AB7"/>
    <mergeCell ref="AC6:AC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1"/>
  <sheetViews>
    <sheetView zoomScale="80" zoomScaleNormal="80" workbookViewId="0">
      <pane xSplit="3" ySplit="9" topLeftCell="D232" activePane="bottomRight" state="frozen"/>
      <selection pane="topRight" activeCell="C1" sqref="C1"/>
      <selection pane="bottomLeft" activeCell="A10" sqref="A10"/>
      <selection pane="bottomRight" activeCell="H253" sqref="H253"/>
    </sheetView>
  </sheetViews>
  <sheetFormatPr defaultRowHeight="15" x14ac:dyDescent="0.25"/>
  <cols>
    <col min="1" max="1" width="5.28515625" customWidth="1"/>
    <col min="2" max="2" width="22.140625" customWidth="1"/>
    <col min="3" max="3" width="24" customWidth="1"/>
    <col min="4" max="4" width="17.5703125" style="14" customWidth="1"/>
    <col min="5" max="6" width="17.5703125" style="7" customWidth="1"/>
  </cols>
  <sheetData>
    <row r="1" spans="1:6" x14ac:dyDescent="0.25">
      <c r="B1" s="89"/>
      <c r="C1" s="89"/>
      <c r="D1" s="90"/>
      <c r="E1" s="91"/>
      <c r="F1" s="91"/>
    </row>
    <row r="2" spans="1:6" x14ac:dyDescent="0.25">
      <c r="B2" s="217" t="s">
        <v>223</v>
      </c>
      <c r="C2" s="217"/>
      <c r="D2" s="217"/>
      <c r="E2" s="217"/>
      <c r="F2" s="217"/>
    </row>
    <row r="3" spans="1:6" ht="15.75" x14ac:dyDescent="0.25">
      <c r="B3" s="89"/>
      <c r="C3" s="92" t="s">
        <v>224</v>
      </c>
      <c r="D3" s="93"/>
      <c r="E3" s="94"/>
      <c r="F3" s="91"/>
    </row>
    <row r="4" spans="1:6" x14ac:dyDescent="0.25">
      <c r="B4" s="89"/>
      <c r="C4" s="89"/>
      <c r="D4" s="90"/>
      <c r="E4" s="91"/>
      <c r="F4" s="91"/>
    </row>
    <row r="5" spans="1:6" s="6" customFormat="1" ht="15" customHeight="1" x14ac:dyDescent="0.25">
      <c r="A5" s="226" t="s">
        <v>85</v>
      </c>
      <c r="B5" s="220" t="s">
        <v>1</v>
      </c>
      <c r="C5" s="220" t="s">
        <v>54</v>
      </c>
      <c r="D5" s="267" t="s">
        <v>225</v>
      </c>
      <c r="E5" s="267"/>
      <c r="F5" s="267"/>
    </row>
    <row r="6" spans="1:6" s="6" customFormat="1" ht="15" customHeight="1" x14ac:dyDescent="0.25">
      <c r="A6" s="220"/>
      <c r="B6" s="220"/>
      <c r="C6" s="220"/>
      <c r="D6" s="267"/>
      <c r="E6" s="267"/>
      <c r="F6" s="267"/>
    </row>
    <row r="7" spans="1:6" s="6" customFormat="1" ht="15" customHeight="1" x14ac:dyDescent="0.25">
      <c r="A7" s="220"/>
      <c r="B7" s="220"/>
      <c r="C7" s="220"/>
      <c r="D7" s="218" t="s">
        <v>226</v>
      </c>
      <c r="E7" s="218" t="s">
        <v>227</v>
      </c>
      <c r="F7" s="218" t="s">
        <v>228</v>
      </c>
    </row>
    <row r="8" spans="1:6" s="6" customFormat="1" ht="39" customHeight="1" x14ac:dyDescent="0.25">
      <c r="A8" s="221"/>
      <c r="B8" s="221"/>
      <c r="C8" s="221"/>
      <c r="D8" s="219"/>
      <c r="E8" s="219"/>
      <c r="F8" s="219"/>
    </row>
    <row r="9" spans="1:6" s="7" customFormat="1" x14ac:dyDescent="0.25">
      <c r="A9" s="7">
        <v>1</v>
      </c>
      <c r="B9" s="15">
        <v>2</v>
      </c>
      <c r="C9" s="13">
        <v>3</v>
      </c>
      <c r="D9" s="13">
        <v>4</v>
      </c>
      <c r="E9" s="13">
        <v>5</v>
      </c>
      <c r="F9" s="13">
        <v>6</v>
      </c>
    </row>
    <row r="10" spans="1:6" s="32" customFormat="1" ht="42.75" customHeight="1" x14ac:dyDescent="0.25">
      <c r="A10" s="225">
        <v>1</v>
      </c>
      <c r="B10" s="214" t="s">
        <v>3</v>
      </c>
      <c r="C10" s="31" t="s">
        <v>51</v>
      </c>
      <c r="D10" s="55">
        <v>45</v>
      </c>
      <c r="E10" s="55">
        <v>81</v>
      </c>
      <c r="F10" s="55">
        <v>3</v>
      </c>
    </row>
    <row r="11" spans="1:6" s="25" customFormat="1" ht="14.25" customHeight="1" x14ac:dyDescent="0.25">
      <c r="A11" s="225"/>
      <c r="B11" s="214"/>
      <c r="C11" s="34" t="s">
        <v>52</v>
      </c>
      <c r="D11" s="56">
        <v>3</v>
      </c>
      <c r="E11" s="56">
        <v>8</v>
      </c>
      <c r="F11" s="56">
        <v>0</v>
      </c>
    </row>
    <row r="12" spans="1:6" s="25" customFormat="1" ht="14.25" customHeight="1" x14ac:dyDescent="0.25">
      <c r="A12" s="225"/>
      <c r="B12" s="214"/>
      <c r="C12" s="34" t="s">
        <v>53</v>
      </c>
      <c r="D12" s="56">
        <v>9</v>
      </c>
      <c r="E12" s="56">
        <v>14</v>
      </c>
      <c r="F12" s="56">
        <v>0</v>
      </c>
    </row>
    <row r="13" spans="1:6" s="32" customFormat="1" ht="44.25" customHeight="1" x14ac:dyDescent="0.25">
      <c r="A13" s="225">
        <v>2</v>
      </c>
      <c r="B13" s="214" t="s">
        <v>4</v>
      </c>
      <c r="C13" s="31" t="s">
        <v>51</v>
      </c>
      <c r="D13" s="55">
        <v>53</v>
      </c>
      <c r="E13" s="55">
        <v>104</v>
      </c>
      <c r="F13" s="55">
        <v>3</v>
      </c>
    </row>
    <row r="14" spans="1:6" s="25" customFormat="1" ht="12.75" customHeight="1" x14ac:dyDescent="0.25">
      <c r="A14" s="225"/>
      <c r="B14" s="214"/>
      <c r="C14" s="72" t="s">
        <v>52</v>
      </c>
      <c r="D14" s="57">
        <v>1</v>
      </c>
      <c r="E14" s="58">
        <v>3</v>
      </c>
      <c r="F14" s="58">
        <v>0</v>
      </c>
    </row>
    <row r="15" spans="1:6" s="25" customFormat="1" ht="12.75" customHeight="1" x14ac:dyDescent="0.25">
      <c r="A15" s="225"/>
      <c r="B15" s="214"/>
      <c r="C15" s="72" t="s">
        <v>53</v>
      </c>
      <c r="D15" s="57">
        <v>0</v>
      </c>
      <c r="E15" s="58">
        <v>0</v>
      </c>
      <c r="F15" s="58">
        <v>0</v>
      </c>
    </row>
    <row r="16" spans="1:6" s="32" customFormat="1" ht="41.25" customHeight="1" x14ac:dyDescent="0.25">
      <c r="A16" s="225">
        <v>3</v>
      </c>
      <c r="B16" s="214" t="s">
        <v>73</v>
      </c>
      <c r="C16" s="31" t="s">
        <v>51</v>
      </c>
      <c r="D16" s="55">
        <v>0</v>
      </c>
      <c r="E16" s="55">
        <v>0</v>
      </c>
      <c r="F16" s="55">
        <v>0</v>
      </c>
    </row>
    <row r="17" spans="1:6" s="25" customFormat="1" ht="13.5" customHeight="1" x14ac:dyDescent="0.25">
      <c r="A17" s="225"/>
      <c r="B17" s="214"/>
      <c r="C17" s="72" t="s">
        <v>52</v>
      </c>
      <c r="D17" s="56">
        <v>0</v>
      </c>
      <c r="E17" s="56">
        <v>0</v>
      </c>
      <c r="F17" s="56">
        <v>0</v>
      </c>
    </row>
    <row r="18" spans="1:6" s="25" customFormat="1" ht="13.5" customHeight="1" x14ac:dyDescent="0.25">
      <c r="A18" s="225"/>
      <c r="B18" s="214"/>
      <c r="C18" s="72" t="s">
        <v>53</v>
      </c>
      <c r="D18" s="56">
        <v>0</v>
      </c>
      <c r="E18" s="56">
        <v>0</v>
      </c>
      <c r="F18" s="56">
        <v>0</v>
      </c>
    </row>
    <row r="19" spans="1:6" s="32" customFormat="1" ht="41.25" customHeight="1" x14ac:dyDescent="0.25">
      <c r="A19" s="225">
        <v>4</v>
      </c>
      <c r="B19" s="214" t="s">
        <v>78</v>
      </c>
      <c r="C19" s="31" t="s">
        <v>51</v>
      </c>
      <c r="D19" s="55">
        <v>0</v>
      </c>
      <c r="E19" s="55">
        <v>0</v>
      </c>
      <c r="F19" s="55">
        <v>0</v>
      </c>
    </row>
    <row r="20" spans="1:6" s="25" customFormat="1" ht="14.25" customHeight="1" x14ac:dyDescent="0.25">
      <c r="A20" s="225"/>
      <c r="B20" s="214"/>
      <c r="C20" s="72" t="s">
        <v>52</v>
      </c>
      <c r="D20" s="56">
        <v>0</v>
      </c>
      <c r="E20" s="56">
        <v>0</v>
      </c>
      <c r="F20" s="56">
        <v>0</v>
      </c>
    </row>
    <row r="21" spans="1:6" s="25" customFormat="1" ht="14.25" customHeight="1" x14ac:dyDescent="0.25">
      <c r="A21" s="225"/>
      <c r="B21" s="214"/>
      <c r="C21" s="72" t="s">
        <v>53</v>
      </c>
      <c r="D21" s="56">
        <v>0</v>
      </c>
      <c r="E21" s="56">
        <v>0</v>
      </c>
      <c r="F21" s="56">
        <v>0</v>
      </c>
    </row>
    <row r="22" spans="1:6" s="32" customFormat="1" ht="42" customHeight="1" x14ac:dyDescent="0.25">
      <c r="A22" s="225">
        <v>5</v>
      </c>
      <c r="B22" s="214" t="s">
        <v>5</v>
      </c>
      <c r="C22" s="31" t="s">
        <v>51</v>
      </c>
      <c r="D22" s="55">
        <v>0</v>
      </c>
      <c r="E22" s="55">
        <v>0</v>
      </c>
      <c r="F22" s="55">
        <v>0</v>
      </c>
    </row>
    <row r="23" spans="1:6" s="25" customFormat="1" ht="12.75" customHeight="1" x14ac:dyDescent="0.25">
      <c r="A23" s="225"/>
      <c r="B23" s="214"/>
      <c r="C23" s="72" t="s">
        <v>52</v>
      </c>
      <c r="D23" s="56">
        <v>0</v>
      </c>
      <c r="E23" s="56">
        <v>0</v>
      </c>
      <c r="F23" s="56">
        <v>0</v>
      </c>
    </row>
    <row r="24" spans="1:6" s="25" customFormat="1" ht="12.75" customHeight="1" x14ac:dyDescent="0.25">
      <c r="A24" s="225"/>
      <c r="B24" s="214"/>
      <c r="C24" s="72" t="s">
        <v>53</v>
      </c>
      <c r="D24" s="56">
        <v>0</v>
      </c>
      <c r="E24" s="56">
        <v>0</v>
      </c>
      <c r="F24" s="56">
        <v>0</v>
      </c>
    </row>
    <row r="25" spans="1:6" s="32" customFormat="1" ht="40.5" customHeight="1" x14ac:dyDescent="0.25">
      <c r="A25" s="225">
        <v>6</v>
      </c>
      <c r="B25" s="214" t="s">
        <v>6</v>
      </c>
      <c r="C25" s="31" t="s">
        <v>51</v>
      </c>
      <c r="D25" s="55">
        <v>35</v>
      </c>
      <c r="E25" s="55">
        <v>78</v>
      </c>
      <c r="F25" s="55">
        <v>1</v>
      </c>
    </row>
    <row r="26" spans="1:6" s="25" customFormat="1" ht="12" customHeight="1" x14ac:dyDescent="0.25">
      <c r="A26" s="225"/>
      <c r="B26" s="214"/>
      <c r="C26" s="72" t="s">
        <v>52</v>
      </c>
      <c r="D26" s="56">
        <v>3</v>
      </c>
      <c r="E26" s="56">
        <v>9</v>
      </c>
      <c r="F26" s="56">
        <v>1</v>
      </c>
    </row>
    <row r="27" spans="1:6" s="25" customFormat="1" ht="12" customHeight="1" x14ac:dyDescent="0.25">
      <c r="A27" s="225"/>
      <c r="B27" s="214"/>
      <c r="C27" s="72" t="s">
        <v>53</v>
      </c>
      <c r="D27" s="56">
        <v>4</v>
      </c>
      <c r="E27" s="56">
        <v>7</v>
      </c>
      <c r="F27" s="56">
        <v>0</v>
      </c>
    </row>
    <row r="28" spans="1:6" s="32" customFormat="1" ht="44.25" customHeight="1" x14ac:dyDescent="0.25">
      <c r="A28" s="225">
        <v>7</v>
      </c>
      <c r="B28" s="214" t="s">
        <v>7</v>
      </c>
      <c r="C28" s="31" t="s">
        <v>51</v>
      </c>
      <c r="D28" s="55">
        <v>0</v>
      </c>
      <c r="E28" s="55">
        <v>0</v>
      </c>
      <c r="F28" s="55">
        <v>0</v>
      </c>
    </row>
    <row r="29" spans="1:6" s="25" customFormat="1" ht="15" customHeight="1" x14ac:dyDescent="0.25">
      <c r="A29" s="225"/>
      <c r="B29" s="214"/>
      <c r="C29" s="72" t="s">
        <v>52</v>
      </c>
      <c r="D29" s="56">
        <v>0</v>
      </c>
      <c r="E29" s="56">
        <v>0</v>
      </c>
      <c r="F29" s="56">
        <v>0</v>
      </c>
    </row>
    <row r="30" spans="1:6" s="25" customFormat="1" ht="15" customHeight="1" x14ac:dyDescent="0.25">
      <c r="A30" s="225"/>
      <c r="B30" s="214"/>
      <c r="C30" s="72" t="s">
        <v>53</v>
      </c>
      <c r="D30" s="56">
        <v>0</v>
      </c>
      <c r="E30" s="56">
        <v>0</v>
      </c>
      <c r="F30" s="56">
        <v>0</v>
      </c>
    </row>
    <row r="31" spans="1:6" s="32" customFormat="1" ht="39" customHeight="1" x14ac:dyDescent="0.25">
      <c r="A31" s="225">
        <v>8</v>
      </c>
      <c r="B31" s="214" t="s">
        <v>8</v>
      </c>
      <c r="C31" s="31" t="s">
        <v>51</v>
      </c>
      <c r="D31" s="55">
        <v>15</v>
      </c>
      <c r="E31" s="55">
        <v>26</v>
      </c>
      <c r="F31" s="55">
        <v>0</v>
      </c>
    </row>
    <row r="32" spans="1:6" s="25" customFormat="1" ht="15.75" customHeight="1" x14ac:dyDescent="0.25">
      <c r="A32" s="225"/>
      <c r="B32" s="214"/>
      <c r="C32" s="72" t="s">
        <v>52</v>
      </c>
      <c r="D32" s="56">
        <v>3</v>
      </c>
      <c r="E32" s="56">
        <v>3</v>
      </c>
      <c r="F32" s="56">
        <v>0</v>
      </c>
    </row>
    <row r="33" spans="1:6" s="25" customFormat="1" ht="15.75" customHeight="1" x14ac:dyDescent="0.25">
      <c r="A33" s="225"/>
      <c r="B33" s="214"/>
      <c r="C33" s="72" t="s">
        <v>53</v>
      </c>
      <c r="D33" s="56">
        <v>1</v>
      </c>
      <c r="E33" s="56">
        <v>1</v>
      </c>
      <c r="F33" s="56">
        <v>0</v>
      </c>
    </row>
    <row r="34" spans="1:6" s="32" customFormat="1" ht="39.75" customHeight="1" x14ac:dyDescent="0.25">
      <c r="A34" s="225">
        <v>9</v>
      </c>
      <c r="B34" s="214" t="s">
        <v>57</v>
      </c>
      <c r="C34" s="31" t="s">
        <v>51</v>
      </c>
      <c r="D34" s="55">
        <v>0</v>
      </c>
      <c r="E34" s="55">
        <v>0</v>
      </c>
      <c r="F34" s="55">
        <v>0</v>
      </c>
    </row>
    <row r="35" spans="1:6" s="25" customFormat="1" ht="15" customHeight="1" x14ac:dyDescent="0.25">
      <c r="A35" s="225"/>
      <c r="B35" s="214"/>
      <c r="C35" s="72" t="s">
        <v>52</v>
      </c>
      <c r="D35" s="56">
        <v>0</v>
      </c>
      <c r="E35" s="56">
        <v>0</v>
      </c>
      <c r="F35" s="56">
        <v>0</v>
      </c>
    </row>
    <row r="36" spans="1:6" s="25" customFormat="1" ht="15" customHeight="1" x14ac:dyDescent="0.25">
      <c r="A36" s="225"/>
      <c r="B36" s="214"/>
      <c r="C36" s="72" t="s">
        <v>53</v>
      </c>
      <c r="D36" s="56">
        <v>0</v>
      </c>
      <c r="E36" s="56">
        <v>0</v>
      </c>
      <c r="F36" s="56">
        <v>0</v>
      </c>
    </row>
    <row r="37" spans="1:6" s="33" customFormat="1" ht="38.25" customHeight="1" x14ac:dyDescent="0.2">
      <c r="A37" s="225">
        <v>10</v>
      </c>
      <c r="B37" s="214" t="s">
        <v>9</v>
      </c>
      <c r="C37" s="31" t="s">
        <v>51</v>
      </c>
      <c r="D37" s="55">
        <v>11</v>
      </c>
      <c r="E37" s="55">
        <v>26</v>
      </c>
      <c r="F37" s="55">
        <v>0</v>
      </c>
    </row>
    <row r="38" spans="1:6" s="23" customFormat="1" ht="15" customHeight="1" x14ac:dyDescent="0.2">
      <c r="A38" s="225"/>
      <c r="B38" s="214"/>
      <c r="C38" s="72" t="s">
        <v>52</v>
      </c>
      <c r="D38" s="56">
        <v>0</v>
      </c>
      <c r="E38" s="56">
        <v>0</v>
      </c>
      <c r="F38" s="56">
        <v>0</v>
      </c>
    </row>
    <row r="39" spans="1:6" s="23" customFormat="1" ht="15" customHeight="1" x14ac:dyDescent="0.2">
      <c r="A39" s="225"/>
      <c r="B39" s="214"/>
      <c r="C39" s="72" t="s">
        <v>53</v>
      </c>
      <c r="D39" s="56">
        <v>1</v>
      </c>
      <c r="E39" s="56">
        <v>1</v>
      </c>
      <c r="F39" s="56"/>
    </row>
    <row r="40" spans="1:6" s="33" customFormat="1" ht="39" customHeight="1" x14ac:dyDescent="0.2">
      <c r="A40" s="225">
        <v>11</v>
      </c>
      <c r="B40" s="215" t="s">
        <v>58</v>
      </c>
      <c r="C40" s="31" t="s">
        <v>51</v>
      </c>
      <c r="D40" s="55">
        <v>0</v>
      </c>
      <c r="E40" s="55">
        <v>0</v>
      </c>
      <c r="F40" s="55">
        <v>0</v>
      </c>
    </row>
    <row r="41" spans="1:6" s="23" customFormat="1" ht="15" customHeight="1" x14ac:dyDescent="0.2">
      <c r="A41" s="225"/>
      <c r="B41" s="215"/>
      <c r="C41" s="72" t="s">
        <v>52</v>
      </c>
      <c r="D41" s="56">
        <v>0</v>
      </c>
      <c r="E41" s="56">
        <v>0</v>
      </c>
      <c r="F41" s="56">
        <v>0</v>
      </c>
    </row>
    <row r="42" spans="1:6" s="23" customFormat="1" ht="15" customHeight="1" x14ac:dyDescent="0.2">
      <c r="A42" s="225"/>
      <c r="B42" s="215"/>
      <c r="C42" s="72" t="s">
        <v>53</v>
      </c>
      <c r="D42" s="56">
        <v>0</v>
      </c>
      <c r="E42" s="56">
        <v>0</v>
      </c>
      <c r="F42" s="56">
        <v>0</v>
      </c>
    </row>
    <row r="43" spans="1:6" s="33" customFormat="1" ht="38.25" customHeight="1" x14ac:dyDescent="0.2">
      <c r="A43" s="225">
        <v>12</v>
      </c>
      <c r="B43" s="214" t="s">
        <v>65</v>
      </c>
      <c r="C43" s="31" t="s">
        <v>51</v>
      </c>
      <c r="D43" s="55">
        <v>0</v>
      </c>
      <c r="E43" s="55">
        <v>0</v>
      </c>
      <c r="F43" s="55">
        <v>0</v>
      </c>
    </row>
    <row r="44" spans="1:6" s="23" customFormat="1" ht="15.75" customHeight="1" x14ac:dyDescent="0.2">
      <c r="A44" s="225"/>
      <c r="B44" s="214"/>
      <c r="C44" s="72" t="s">
        <v>52</v>
      </c>
      <c r="D44" s="56">
        <v>0</v>
      </c>
      <c r="E44" s="56">
        <v>0</v>
      </c>
      <c r="F44" s="56">
        <v>0</v>
      </c>
    </row>
    <row r="45" spans="1:6" s="23" customFormat="1" ht="15.75" customHeight="1" x14ac:dyDescent="0.2">
      <c r="A45" s="225"/>
      <c r="B45" s="214"/>
      <c r="C45" s="72" t="s">
        <v>53</v>
      </c>
      <c r="D45" s="56">
        <v>0</v>
      </c>
      <c r="E45" s="56">
        <v>0</v>
      </c>
      <c r="F45" s="56">
        <v>0</v>
      </c>
    </row>
    <row r="46" spans="1:6" s="32" customFormat="1" ht="42" customHeight="1" x14ac:dyDescent="0.25">
      <c r="A46" s="225">
        <v>13</v>
      </c>
      <c r="B46" s="214" t="s">
        <v>74</v>
      </c>
      <c r="C46" s="31" t="s">
        <v>51</v>
      </c>
      <c r="D46" s="59">
        <v>0</v>
      </c>
      <c r="E46" s="59">
        <v>0</v>
      </c>
      <c r="F46" s="59">
        <v>0</v>
      </c>
    </row>
    <row r="47" spans="1:6" s="25" customFormat="1" ht="15" customHeight="1" x14ac:dyDescent="0.25">
      <c r="A47" s="225"/>
      <c r="B47" s="214"/>
      <c r="C47" s="72" t="s">
        <v>52</v>
      </c>
      <c r="D47" s="56">
        <v>0</v>
      </c>
      <c r="E47" s="56">
        <v>0</v>
      </c>
      <c r="F47" s="56">
        <v>0</v>
      </c>
    </row>
    <row r="48" spans="1:6" s="25" customFormat="1" ht="15" customHeight="1" x14ac:dyDescent="0.25">
      <c r="A48" s="225"/>
      <c r="B48" s="214"/>
      <c r="C48" s="72" t="s">
        <v>53</v>
      </c>
      <c r="D48" s="56">
        <v>0</v>
      </c>
      <c r="E48" s="56">
        <v>0</v>
      </c>
      <c r="F48" s="56">
        <v>0</v>
      </c>
    </row>
    <row r="49" spans="1:6" s="52" customFormat="1" ht="39" customHeight="1" x14ac:dyDescent="0.2">
      <c r="A49" s="225">
        <v>14</v>
      </c>
      <c r="B49" s="214" t="s">
        <v>10</v>
      </c>
      <c r="C49" s="31" t="s">
        <v>51</v>
      </c>
      <c r="D49" s="131">
        <v>42</v>
      </c>
      <c r="E49" s="131">
        <v>68</v>
      </c>
      <c r="F49" s="131">
        <v>4</v>
      </c>
    </row>
    <row r="50" spans="1:6" s="48" customFormat="1" ht="18" customHeight="1" x14ac:dyDescent="0.25">
      <c r="A50" s="225"/>
      <c r="B50" s="214"/>
      <c r="C50" s="72" t="s">
        <v>52</v>
      </c>
      <c r="D50" s="57">
        <v>6</v>
      </c>
      <c r="E50" s="57">
        <v>0</v>
      </c>
      <c r="F50" s="57">
        <v>0</v>
      </c>
    </row>
    <row r="51" spans="1:6" s="48" customFormat="1" ht="18" customHeight="1" x14ac:dyDescent="0.25">
      <c r="A51" s="225"/>
      <c r="B51" s="214"/>
      <c r="C51" s="72" t="s">
        <v>53</v>
      </c>
      <c r="D51" s="57">
        <v>6</v>
      </c>
      <c r="E51" s="57">
        <v>6</v>
      </c>
      <c r="F51" s="57">
        <v>0</v>
      </c>
    </row>
    <row r="52" spans="1:6" s="52" customFormat="1" ht="43.5" customHeight="1" x14ac:dyDescent="0.2">
      <c r="A52" s="225">
        <v>15</v>
      </c>
      <c r="B52" s="214" t="s">
        <v>11</v>
      </c>
      <c r="C52" s="31" t="s">
        <v>51</v>
      </c>
      <c r="D52" s="55">
        <v>32</v>
      </c>
      <c r="E52" s="55">
        <v>76</v>
      </c>
      <c r="F52" s="55">
        <v>0</v>
      </c>
    </row>
    <row r="53" spans="1:6" s="48" customFormat="1" ht="14.25" customHeight="1" x14ac:dyDescent="0.2">
      <c r="A53" s="225"/>
      <c r="B53" s="214"/>
      <c r="C53" s="72" t="s">
        <v>52</v>
      </c>
      <c r="D53" s="56">
        <v>2</v>
      </c>
      <c r="E53" s="56">
        <v>5</v>
      </c>
      <c r="F53" s="56">
        <v>0</v>
      </c>
    </row>
    <row r="54" spans="1:6" s="48" customFormat="1" ht="14.25" customHeight="1" x14ac:dyDescent="0.2">
      <c r="A54" s="225"/>
      <c r="B54" s="214"/>
      <c r="C54" s="72" t="s">
        <v>53</v>
      </c>
      <c r="D54" s="56">
        <v>0</v>
      </c>
      <c r="E54" s="56">
        <v>2</v>
      </c>
      <c r="F54" s="56">
        <v>0</v>
      </c>
    </row>
    <row r="55" spans="1:6" s="63" customFormat="1" ht="43.5" customHeight="1" x14ac:dyDescent="0.25">
      <c r="A55" s="225">
        <v>16</v>
      </c>
      <c r="B55" s="215" t="s">
        <v>79</v>
      </c>
      <c r="C55" s="31" t="s">
        <v>51</v>
      </c>
      <c r="D55" s="55">
        <v>0</v>
      </c>
      <c r="E55" s="55">
        <v>0</v>
      </c>
      <c r="F55" s="55">
        <v>0</v>
      </c>
    </row>
    <row r="56" spans="1:6" s="49" customFormat="1" ht="13.5" customHeight="1" x14ac:dyDescent="0.25">
      <c r="A56" s="225"/>
      <c r="B56" s="215"/>
      <c r="C56" s="72" t="s">
        <v>52</v>
      </c>
      <c r="D56" s="56">
        <v>0</v>
      </c>
      <c r="E56" s="56">
        <v>0</v>
      </c>
      <c r="F56" s="56">
        <v>0</v>
      </c>
    </row>
    <row r="57" spans="1:6" s="49" customFormat="1" ht="13.5" customHeight="1" x14ac:dyDescent="0.25">
      <c r="A57" s="225"/>
      <c r="B57" s="215"/>
      <c r="C57" s="72" t="s">
        <v>53</v>
      </c>
      <c r="D57" s="56">
        <v>0</v>
      </c>
      <c r="E57" s="56">
        <v>0</v>
      </c>
      <c r="F57" s="56">
        <v>0</v>
      </c>
    </row>
    <row r="58" spans="1:6" s="33" customFormat="1" ht="40.5" customHeight="1" x14ac:dyDescent="0.2">
      <c r="A58" s="225">
        <v>17</v>
      </c>
      <c r="B58" s="214" t="s">
        <v>12</v>
      </c>
      <c r="C58" s="31" t="s">
        <v>51</v>
      </c>
      <c r="D58" s="55">
        <v>44</v>
      </c>
      <c r="E58" s="55">
        <v>66</v>
      </c>
      <c r="F58" s="55">
        <v>4</v>
      </c>
    </row>
    <row r="59" spans="1:6" s="23" customFormat="1" ht="15" customHeight="1" x14ac:dyDescent="0.2">
      <c r="A59" s="225"/>
      <c r="B59" s="214"/>
      <c r="C59" s="72" t="s">
        <v>52</v>
      </c>
      <c r="D59" s="56">
        <v>0</v>
      </c>
      <c r="E59" s="56">
        <v>0</v>
      </c>
      <c r="F59" s="56">
        <v>0</v>
      </c>
    </row>
    <row r="60" spans="1:6" s="23" customFormat="1" ht="15" customHeight="1" x14ac:dyDescent="0.2">
      <c r="A60" s="225"/>
      <c r="B60" s="214"/>
      <c r="C60" s="72" t="s">
        <v>53</v>
      </c>
      <c r="D60" s="56">
        <v>9</v>
      </c>
      <c r="E60" s="56">
        <v>11</v>
      </c>
      <c r="F60" s="56"/>
    </row>
    <row r="61" spans="1:6" s="23" customFormat="1" ht="39" customHeight="1" x14ac:dyDescent="0.2">
      <c r="A61" s="225">
        <v>18</v>
      </c>
      <c r="B61" s="214" t="s">
        <v>13</v>
      </c>
      <c r="C61" s="31" t="s">
        <v>51</v>
      </c>
      <c r="D61" s="55">
        <v>5</v>
      </c>
      <c r="E61" s="55">
        <v>9</v>
      </c>
      <c r="F61" s="55">
        <v>0</v>
      </c>
    </row>
    <row r="62" spans="1:6" s="23" customFormat="1" ht="13.5" customHeight="1" x14ac:dyDescent="0.2">
      <c r="A62" s="225"/>
      <c r="B62" s="214"/>
      <c r="C62" s="72" t="s">
        <v>52</v>
      </c>
      <c r="D62" s="56">
        <v>1</v>
      </c>
      <c r="E62" s="56">
        <v>2</v>
      </c>
      <c r="F62" s="56">
        <v>0</v>
      </c>
    </row>
    <row r="63" spans="1:6" s="23" customFormat="1" ht="13.5" customHeight="1" x14ac:dyDescent="0.2">
      <c r="A63" s="225"/>
      <c r="B63" s="214"/>
      <c r="C63" s="72" t="s">
        <v>53</v>
      </c>
      <c r="D63" s="56">
        <v>0</v>
      </c>
      <c r="E63" s="56">
        <v>0</v>
      </c>
      <c r="F63" s="56">
        <v>0</v>
      </c>
    </row>
    <row r="64" spans="1:6" s="32" customFormat="1" ht="42.75" customHeight="1" x14ac:dyDescent="0.25">
      <c r="A64" s="225">
        <v>19</v>
      </c>
      <c r="B64" s="215" t="s">
        <v>71</v>
      </c>
      <c r="C64" s="31" t="s">
        <v>51</v>
      </c>
      <c r="D64" s="55">
        <v>0</v>
      </c>
      <c r="E64" s="55">
        <v>0</v>
      </c>
      <c r="F64" s="55">
        <v>0</v>
      </c>
    </row>
    <row r="65" spans="1:6" s="25" customFormat="1" ht="13.5" customHeight="1" x14ac:dyDescent="0.25">
      <c r="A65" s="225"/>
      <c r="B65" s="215"/>
      <c r="C65" s="72" t="s">
        <v>52</v>
      </c>
      <c r="D65" s="56">
        <v>0</v>
      </c>
      <c r="E65" s="56">
        <v>0</v>
      </c>
      <c r="F65" s="56">
        <v>0</v>
      </c>
    </row>
    <row r="66" spans="1:6" s="25" customFormat="1" ht="13.5" customHeight="1" x14ac:dyDescent="0.25">
      <c r="A66" s="225"/>
      <c r="B66" s="215"/>
      <c r="C66" s="72" t="s">
        <v>53</v>
      </c>
      <c r="D66" s="56">
        <v>0</v>
      </c>
      <c r="E66" s="56">
        <v>0</v>
      </c>
      <c r="F66" s="56">
        <v>0</v>
      </c>
    </row>
    <row r="67" spans="1:6" s="32" customFormat="1" ht="42.75" customHeight="1" x14ac:dyDescent="0.25">
      <c r="A67" s="225">
        <v>20</v>
      </c>
      <c r="B67" s="214" t="s">
        <v>66</v>
      </c>
      <c r="C67" s="31" t="s">
        <v>51</v>
      </c>
      <c r="D67" s="55">
        <v>0</v>
      </c>
      <c r="E67" s="55">
        <v>0</v>
      </c>
      <c r="F67" s="55">
        <v>0</v>
      </c>
    </row>
    <row r="68" spans="1:6" s="25" customFormat="1" ht="15.75" customHeight="1" x14ac:dyDescent="0.25">
      <c r="A68" s="225"/>
      <c r="B68" s="214"/>
      <c r="C68" s="72" t="s">
        <v>52</v>
      </c>
      <c r="D68" s="56">
        <v>0</v>
      </c>
      <c r="E68" s="56">
        <v>0</v>
      </c>
      <c r="F68" s="56">
        <v>0</v>
      </c>
    </row>
    <row r="69" spans="1:6" s="25" customFormat="1" ht="15.75" customHeight="1" x14ac:dyDescent="0.25">
      <c r="A69" s="225"/>
      <c r="B69" s="214"/>
      <c r="C69" s="72" t="s">
        <v>53</v>
      </c>
      <c r="D69" s="56">
        <v>0</v>
      </c>
      <c r="E69" s="56">
        <v>0</v>
      </c>
      <c r="F69" s="56">
        <v>0</v>
      </c>
    </row>
    <row r="70" spans="1:6" s="32" customFormat="1" ht="39" customHeight="1" x14ac:dyDescent="0.25">
      <c r="A70" s="225">
        <v>21</v>
      </c>
      <c r="B70" s="215" t="s">
        <v>55</v>
      </c>
      <c r="C70" s="31" t="s">
        <v>51</v>
      </c>
      <c r="D70" s="55">
        <v>0</v>
      </c>
      <c r="E70" s="55">
        <v>0</v>
      </c>
      <c r="F70" s="55">
        <v>0</v>
      </c>
    </row>
    <row r="71" spans="1:6" s="25" customFormat="1" ht="19.5" customHeight="1" x14ac:dyDescent="0.25">
      <c r="A71" s="225"/>
      <c r="B71" s="215"/>
      <c r="C71" s="72" t="s">
        <v>52</v>
      </c>
      <c r="D71" s="56">
        <v>0</v>
      </c>
      <c r="E71" s="56">
        <v>0</v>
      </c>
      <c r="F71" s="56">
        <v>0</v>
      </c>
    </row>
    <row r="72" spans="1:6" s="25" customFormat="1" ht="19.5" customHeight="1" x14ac:dyDescent="0.25">
      <c r="A72" s="225"/>
      <c r="B72" s="215"/>
      <c r="C72" s="72" t="s">
        <v>53</v>
      </c>
      <c r="D72" s="56">
        <v>0</v>
      </c>
      <c r="E72" s="56">
        <v>0</v>
      </c>
      <c r="F72" s="56">
        <v>0</v>
      </c>
    </row>
    <row r="73" spans="1:6" s="32" customFormat="1" ht="42" customHeight="1" x14ac:dyDescent="0.25">
      <c r="A73" s="225">
        <v>22</v>
      </c>
      <c r="B73" s="214" t="s">
        <v>67</v>
      </c>
      <c r="C73" s="31" t="s">
        <v>51</v>
      </c>
      <c r="D73" s="59">
        <v>0</v>
      </c>
      <c r="E73" s="59">
        <v>0</v>
      </c>
      <c r="F73" s="59">
        <v>0</v>
      </c>
    </row>
    <row r="74" spans="1:6" s="25" customFormat="1" ht="16.5" customHeight="1" x14ac:dyDescent="0.25">
      <c r="A74" s="225"/>
      <c r="B74" s="214"/>
      <c r="C74" s="72" t="s">
        <v>52</v>
      </c>
      <c r="D74" s="56">
        <v>0</v>
      </c>
      <c r="E74" s="56">
        <v>0</v>
      </c>
      <c r="F74" s="56">
        <v>0</v>
      </c>
    </row>
    <row r="75" spans="1:6" s="25" customFormat="1" ht="16.5" customHeight="1" x14ac:dyDescent="0.25">
      <c r="A75" s="225"/>
      <c r="B75" s="214"/>
      <c r="C75" s="72" t="s">
        <v>53</v>
      </c>
      <c r="D75" s="56">
        <v>0</v>
      </c>
      <c r="E75" s="56">
        <v>0</v>
      </c>
      <c r="F75" s="56">
        <v>0</v>
      </c>
    </row>
    <row r="76" spans="1:6" s="32" customFormat="1" ht="45" customHeight="1" x14ac:dyDescent="0.25">
      <c r="A76" s="225">
        <v>23</v>
      </c>
      <c r="B76" s="214" t="s">
        <v>14</v>
      </c>
      <c r="C76" s="31" t="s">
        <v>51</v>
      </c>
      <c r="D76" s="59">
        <v>170</v>
      </c>
      <c r="E76" s="59">
        <v>337</v>
      </c>
      <c r="F76" s="59">
        <v>6</v>
      </c>
    </row>
    <row r="77" spans="1:6" s="25" customFormat="1" ht="18" customHeight="1" x14ac:dyDescent="0.25">
      <c r="A77" s="225"/>
      <c r="B77" s="214"/>
      <c r="C77" s="72" t="s">
        <v>52</v>
      </c>
      <c r="D77" s="60">
        <v>0</v>
      </c>
      <c r="E77" s="60"/>
      <c r="F77" s="60">
        <v>0</v>
      </c>
    </row>
    <row r="78" spans="1:6" s="25" customFormat="1" ht="18" customHeight="1" x14ac:dyDescent="0.25">
      <c r="A78" s="225"/>
      <c r="B78" s="214"/>
      <c r="C78" s="72" t="s">
        <v>53</v>
      </c>
      <c r="D78" s="60">
        <v>5</v>
      </c>
      <c r="E78" s="60">
        <v>6</v>
      </c>
      <c r="F78" s="60">
        <v>0</v>
      </c>
    </row>
    <row r="79" spans="1:6" s="33" customFormat="1" ht="45" customHeight="1" x14ac:dyDescent="0.2">
      <c r="A79" s="225">
        <v>24</v>
      </c>
      <c r="B79" s="214" t="s">
        <v>15</v>
      </c>
      <c r="C79" s="31" t="s">
        <v>51</v>
      </c>
      <c r="D79" s="55">
        <v>0</v>
      </c>
      <c r="E79" s="55">
        <v>0</v>
      </c>
      <c r="F79" s="55">
        <v>0</v>
      </c>
    </row>
    <row r="80" spans="1:6" s="23" customFormat="1" ht="16.5" customHeight="1" x14ac:dyDescent="0.2">
      <c r="A80" s="225"/>
      <c r="B80" s="214"/>
      <c r="C80" s="72" t="s">
        <v>52</v>
      </c>
      <c r="D80" s="56">
        <v>0</v>
      </c>
      <c r="E80" s="56">
        <v>0</v>
      </c>
      <c r="F80" s="56">
        <v>0</v>
      </c>
    </row>
    <row r="81" spans="1:6" s="23" customFormat="1" ht="16.5" customHeight="1" x14ac:dyDescent="0.2">
      <c r="A81" s="225"/>
      <c r="B81" s="214"/>
      <c r="C81" s="72" t="s">
        <v>53</v>
      </c>
      <c r="D81" s="56">
        <v>0</v>
      </c>
      <c r="E81" s="56">
        <v>0</v>
      </c>
      <c r="F81" s="56">
        <v>0</v>
      </c>
    </row>
    <row r="82" spans="1:6" s="33" customFormat="1" ht="39" customHeight="1" x14ac:dyDescent="0.2">
      <c r="A82" s="225">
        <v>25</v>
      </c>
      <c r="B82" s="214" t="s">
        <v>16</v>
      </c>
      <c r="C82" s="31" t="s">
        <v>51</v>
      </c>
      <c r="D82" s="55">
        <v>0</v>
      </c>
      <c r="E82" s="55">
        <v>0</v>
      </c>
      <c r="F82" s="55">
        <v>0</v>
      </c>
    </row>
    <row r="83" spans="1:6" s="23" customFormat="1" ht="17.25" customHeight="1" x14ac:dyDescent="0.2">
      <c r="A83" s="225"/>
      <c r="B83" s="214"/>
      <c r="C83" s="72" t="s">
        <v>52</v>
      </c>
      <c r="D83" s="56">
        <v>0</v>
      </c>
      <c r="E83" s="56">
        <v>0</v>
      </c>
      <c r="F83" s="56">
        <v>0</v>
      </c>
    </row>
    <row r="84" spans="1:6" s="23" customFormat="1" ht="17.25" customHeight="1" x14ac:dyDescent="0.2">
      <c r="A84" s="225"/>
      <c r="B84" s="214"/>
      <c r="C84" s="72" t="s">
        <v>53</v>
      </c>
      <c r="D84" s="56">
        <v>0</v>
      </c>
      <c r="E84" s="56">
        <v>0</v>
      </c>
      <c r="F84" s="56">
        <v>0</v>
      </c>
    </row>
    <row r="85" spans="1:6" s="33" customFormat="1" ht="47.25" customHeight="1" x14ac:dyDescent="0.2">
      <c r="A85" s="225">
        <v>26</v>
      </c>
      <c r="B85" s="215" t="s">
        <v>17</v>
      </c>
      <c r="C85" s="31" t="s">
        <v>51</v>
      </c>
      <c r="D85" s="55">
        <v>20</v>
      </c>
      <c r="E85" s="55">
        <v>48</v>
      </c>
      <c r="F85" s="55">
        <v>5</v>
      </c>
    </row>
    <row r="86" spans="1:6" s="23" customFormat="1" ht="17.25" customHeight="1" x14ac:dyDescent="0.2">
      <c r="A86" s="225"/>
      <c r="B86" s="215"/>
      <c r="C86" s="72" t="s">
        <v>52</v>
      </c>
      <c r="D86" s="56">
        <v>2</v>
      </c>
      <c r="E86" s="56">
        <v>3</v>
      </c>
      <c r="F86" s="56">
        <v>0</v>
      </c>
    </row>
    <row r="87" spans="1:6" s="23" customFormat="1" ht="17.25" customHeight="1" x14ac:dyDescent="0.2">
      <c r="A87" s="225"/>
      <c r="B87" s="215"/>
      <c r="C87" s="72" t="s">
        <v>53</v>
      </c>
      <c r="D87" s="56">
        <v>2</v>
      </c>
      <c r="E87" s="56">
        <v>3</v>
      </c>
      <c r="F87" s="56">
        <v>0</v>
      </c>
    </row>
    <row r="88" spans="1:6" s="52" customFormat="1" ht="43.5" customHeight="1" x14ac:dyDescent="0.2">
      <c r="A88" s="225">
        <v>27</v>
      </c>
      <c r="B88" s="214" t="s">
        <v>75</v>
      </c>
      <c r="C88" s="31" t="s">
        <v>51</v>
      </c>
      <c r="D88" s="55">
        <v>0</v>
      </c>
      <c r="E88" s="55">
        <v>0</v>
      </c>
      <c r="F88" s="55">
        <v>0</v>
      </c>
    </row>
    <row r="89" spans="1:6" s="48" customFormat="1" ht="16.5" customHeight="1" x14ac:dyDescent="0.2">
      <c r="A89" s="225"/>
      <c r="B89" s="214"/>
      <c r="C89" s="72" t="s">
        <v>52</v>
      </c>
      <c r="D89" s="56">
        <v>0</v>
      </c>
      <c r="E89" s="56">
        <v>0</v>
      </c>
      <c r="F89" s="56">
        <v>0</v>
      </c>
    </row>
    <row r="90" spans="1:6" s="48" customFormat="1" ht="16.5" customHeight="1" x14ac:dyDescent="0.2">
      <c r="A90" s="225"/>
      <c r="B90" s="214"/>
      <c r="C90" s="72" t="s">
        <v>53</v>
      </c>
      <c r="D90" s="56">
        <v>0</v>
      </c>
      <c r="E90" s="56">
        <v>0</v>
      </c>
      <c r="F90" s="56">
        <v>0</v>
      </c>
    </row>
    <row r="91" spans="1:6" s="32" customFormat="1" ht="47.25" customHeight="1" x14ac:dyDescent="0.25">
      <c r="A91" s="225">
        <v>28</v>
      </c>
      <c r="B91" s="215" t="s">
        <v>59</v>
      </c>
      <c r="C91" s="31" t="s">
        <v>51</v>
      </c>
      <c r="D91" s="55">
        <v>0</v>
      </c>
      <c r="E91" s="55">
        <v>0</v>
      </c>
      <c r="F91" s="55">
        <v>0</v>
      </c>
    </row>
    <row r="92" spans="1:6" s="25" customFormat="1" ht="18" customHeight="1" x14ac:dyDescent="0.25">
      <c r="A92" s="225"/>
      <c r="B92" s="215"/>
      <c r="C92" s="72" t="s">
        <v>52</v>
      </c>
      <c r="D92" s="56">
        <v>0</v>
      </c>
      <c r="E92" s="56">
        <v>0</v>
      </c>
      <c r="F92" s="56">
        <v>0</v>
      </c>
    </row>
    <row r="93" spans="1:6" s="25" customFormat="1" ht="18" customHeight="1" x14ac:dyDescent="0.25">
      <c r="A93" s="225"/>
      <c r="B93" s="215"/>
      <c r="C93" s="72" t="s">
        <v>53</v>
      </c>
      <c r="D93" s="56">
        <v>0</v>
      </c>
      <c r="E93" s="56">
        <v>0</v>
      </c>
      <c r="F93" s="56">
        <v>0</v>
      </c>
    </row>
    <row r="94" spans="1:6" s="32" customFormat="1" ht="41.25" customHeight="1" x14ac:dyDescent="0.25">
      <c r="A94" s="225">
        <v>29</v>
      </c>
      <c r="B94" s="214" t="s">
        <v>18</v>
      </c>
      <c r="C94" s="31" t="s">
        <v>51</v>
      </c>
      <c r="D94" s="122">
        <v>14</v>
      </c>
      <c r="E94" s="122">
        <v>28</v>
      </c>
      <c r="F94" s="122">
        <v>0</v>
      </c>
    </row>
    <row r="95" spans="1:6" s="25" customFormat="1" ht="18.75" customHeight="1" x14ac:dyDescent="0.25">
      <c r="A95" s="225"/>
      <c r="B95" s="214"/>
      <c r="C95" s="72" t="s">
        <v>52</v>
      </c>
      <c r="D95" s="122">
        <v>4</v>
      </c>
      <c r="E95" s="122">
        <v>7</v>
      </c>
      <c r="F95" s="122">
        <v>0</v>
      </c>
    </row>
    <row r="96" spans="1:6" s="25" customFormat="1" ht="18.75" customHeight="1" x14ac:dyDescent="0.25">
      <c r="A96" s="225"/>
      <c r="B96" s="214"/>
      <c r="C96" s="72" t="s">
        <v>53</v>
      </c>
      <c r="D96" s="122">
        <v>3</v>
      </c>
      <c r="E96" s="122">
        <v>9</v>
      </c>
      <c r="F96" s="122">
        <v>0</v>
      </c>
    </row>
    <row r="97" spans="1:6" s="32" customFormat="1" ht="47.25" customHeight="1" x14ac:dyDescent="0.25">
      <c r="A97" s="225">
        <v>30</v>
      </c>
      <c r="B97" s="216" t="s">
        <v>68</v>
      </c>
      <c r="C97" s="31" t="s">
        <v>51</v>
      </c>
      <c r="D97" s="55">
        <v>0</v>
      </c>
      <c r="E97" s="55">
        <v>0</v>
      </c>
      <c r="F97" s="55">
        <v>0</v>
      </c>
    </row>
    <row r="98" spans="1:6" s="25" customFormat="1" ht="18" customHeight="1" x14ac:dyDescent="0.25">
      <c r="A98" s="225"/>
      <c r="B98" s="216"/>
      <c r="C98" s="72" t="s">
        <v>52</v>
      </c>
      <c r="D98" s="56">
        <v>0</v>
      </c>
      <c r="E98" s="56">
        <v>0</v>
      </c>
      <c r="F98" s="56">
        <v>0</v>
      </c>
    </row>
    <row r="99" spans="1:6" s="25" customFormat="1" ht="18" customHeight="1" x14ac:dyDescent="0.25">
      <c r="A99" s="225"/>
      <c r="B99" s="216"/>
      <c r="C99" s="72" t="s">
        <v>53</v>
      </c>
      <c r="D99" s="56">
        <v>0</v>
      </c>
      <c r="E99" s="56">
        <v>0</v>
      </c>
      <c r="F99" s="56">
        <v>0</v>
      </c>
    </row>
    <row r="100" spans="1:6" s="33" customFormat="1" ht="44.25" customHeight="1" x14ac:dyDescent="0.2">
      <c r="A100" s="225">
        <v>31</v>
      </c>
      <c r="B100" s="214" t="s">
        <v>82</v>
      </c>
      <c r="C100" s="31" t="s">
        <v>51</v>
      </c>
      <c r="D100" s="55">
        <v>0</v>
      </c>
      <c r="E100" s="55">
        <v>0</v>
      </c>
      <c r="F100" s="55">
        <v>0</v>
      </c>
    </row>
    <row r="101" spans="1:6" s="23" customFormat="1" ht="16.5" customHeight="1" x14ac:dyDescent="0.2">
      <c r="A101" s="225"/>
      <c r="B101" s="214"/>
      <c r="C101" s="72" t="s">
        <v>52</v>
      </c>
      <c r="D101" s="56">
        <v>0</v>
      </c>
      <c r="E101" s="56">
        <v>0</v>
      </c>
      <c r="F101" s="56">
        <v>0</v>
      </c>
    </row>
    <row r="102" spans="1:6" s="23" customFormat="1" ht="16.5" customHeight="1" x14ac:dyDescent="0.2">
      <c r="A102" s="225"/>
      <c r="B102" s="214"/>
      <c r="C102" s="72" t="s">
        <v>53</v>
      </c>
      <c r="D102" s="56">
        <v>0</v>
      </c>
      <c r="E102" s="56">
        <v>0</v>
      </c>
      <c r="F102" s="56">
        <v>0</v>
      </c>
    </row>
    <row r="103" spans="1:6" s="32" customFormat="1" ht="44.25" customHeight="1" x14ac:dyDescent="0.25">
      <c r="A103" s="225">
        <v>32</v>
      </c>
      <c r="B103" s="222" t="s">
        <v>19</v>
      </c>
      <c r="C103" s="31" t="s">
        <v>51</v>
      </c>
      <c r="D103" s="55">
        <v>45</v>
      </c>
      <c r="E103" s="55">
        <v>91</v>
      </c>
      <c r="F103" s="55">
        <v>0</v>
      </c>
    </row>
    <row r="104" spans="1:6" s="25" customFormat="1" ht="15" customHeight="1" x14ac:dyDescent="0.25">
      <c r="A104" s="225"/>
      <c r="B104" s="222"/>
      <c r="C104" s="72" t="s">
        <v>52</v>
      </c>
      <c r="D104" s="56">
        <v>5</v>
      </c>
      <c r="E104" s="56">
        <v>15</v>
      </c>
      <c r="F104" s="56">
        <v>0</v>
      </c>
    </row>
    <row r="105" spans="1:6" s="25" customFormat="1" ht="15" customHeight="1" x14ac:dyDescent="0.25">
      <c r="A105" s="225"/>
      <c r="B105" s="222"/>
      <c r="C105" s="72" t="s">
        <v>53</v>
      </c>
      <c r="D105" s="56">
        <v>4</v>
      </c>
      <c r="E105" s="56">
        <v>10</v>
      </c>
      <c r="F105" s="56">
        <v>0</v>
      </c>
    </row>
    <row r="106" spans="1:6" s="32" customFormat="1" ht="44.25" customHeight="1" x14ac:dyDescent="0.25">
      <c r="A106" s="225">
        <v>33</v>
      </c>
      <c r="B106" s="214" t="s">
        <v>20</v>
      </c>
      <c r="C106" s="31" t="s">
        <v>51</v>
      </c>
      <c r="D106" s="55">
        <v>0</v>
      </c>
      <c r="E106" s="55">
        <v>0</v>
      </c>
      <c r="F106" s="55">
        <v>0</v>
      </c>
    </row>
    <row r="107" spans="1:6" s="25" customFormat="1" ht="18" customHeight="1" x14ac:dyDescent="0.25">
      <c r="A107" s="225"/>
      <c r="B107" s="214"/>
      <c r="C107" s="72" t="s">
        <v>52</v>
      </c>
      <c r="D107" s="56">
        <v>0</v>
      </c>
      <c r="E107" s="56">
        <v>0</v>
      </c>
      <c r="F107" s="56">
        <v>0</v>
      </c>
    </row>
    <row r="108" spans="1:6" s="25" customFormat="1" ht="18" customHeight="1" x14ac:dyDescent="0.25">
      <c r="A108" s="225"/>
      <c r="B108" s="214"/>
      <c r="C108" s="72" t="s">
        <v>53</v>
      </c>
      <c r="D108" s="56">
        <v>0</v>
      </c>
      <c r="E108" s="56">
        <v>0</v>
      </c>
      <c r="F108" s="56">
        <v>0</v>
      </c>
    </row>
    <row r="109" spans="1:6" s="33" customFormat="1" ht="40.5" customHeight="1" x14ac:dyDescent="0.2">
      <c r="A109" s="225">
        <v>34</v>
      </c>
      <c r="B109" s="214" t="s">
        <v>21</v>
      </c>
      <c r="C109" s="31" t="s">
        <v>51</v>
      </c>
      <c r="D109" s="55">
        <v>46</v>
      </c>
      <c r="E109" s="55">
        <v>86</v>
      </c>
      <c r="F109" s="55">
        <v>1</v>
      </c>
    </row>
    <row r="110" spans="1:6" s="23" customFormat="1" ht="15" customHeight="1" x14ac:dyDescent="0.2">
      <c r="A110" s="225"/>
      <c r="B110" s="214"/>
      <c r="C110" s="72" t="s">
        <v>52</v>
      </c>
      <c r="D110" s="56">
        <v>0</v>
      </c>
      <c r="E110" s="56">
        <v>0</v>
      </c>
      <c r="F110" s="56">
        <v>0</v>
      </c>
    </row>
    <row r="111" spans="1:6" s="23" customFormat="1" ht="15" customHeight="1" x14ac:dyDescent="0.2">
      <c r="A111" s="225"/>
      <c r="B111" s="214"/>
      <c r="C111" s="72" t="s">
        <v>53</v>
      </c>
      <c r="D111" s="56">
        <v>0</v>
      </c>
      <c r="E111" s="56">
        <v>0</v>
      </c>
      <c r="F111" s="56">
        <v>0</v>
      </c>
    </row>
    <row r="112" spans="1:6" s="53" customFormat="1" ht="44.25" customHeight="1" x14ac:dyDescent="0.25">
      <c r="A112" s="225">
        <v>35</v>
      </c>
      <c r="B112" s="215" t="s">
        <v>93</v>
      </c>
      <c r="C112" s="31" t="s">
        <v>51</v>
      </c>
      <c r="D112" s="55">
        <v>0</v>
      </c>
      <c r="E112" s="55">
        <v>0</v>
      </c>
      <c r="F112" s="55">
        <v>0</v>
      </c>
    </row>
    <row r="113" spans="1:6" s="54" customFormat="1" ht="19.5" customHeight="1" x14ac:dyDescent="0.25">
      <c r="A113" s="225"/>
      <c r="B113" s="215"/>
      <c r="C113" s="72" t="s">
        <v>52</v>
      </c>
      <c r="D113" s="56">
        <v>0</v>
      </c>
      <c r="E113" s="56">
        <v>0</v>
      </c>
      <c r="F113" s="56">
        <v>0</v>
      </c>
    </row>
    <row r="114" spans="1:6" s="54" customFormat="1" ht="19.5" customHeight="1" x14ac:dyDescent="0.25">
      <c r="A114" s="225"/>
      <c r="B114" s="215"/>
      <c r="C114" s="72" t="s">
        <v>53</v>
      </c>
      <c r="D114" s="56">
        <v>0</v>
      </c>
      <c r="E114" s="56">
        <v>0</v>
      </c>
      <c r="F114" s="56">
        <v>0</v>
      </c>
    </row>
    <row r="115" spans="1:6" s="32" customFormat="1" ht="48" customHeight="1" x14ac:dyDescent="0.25">
      <c r="A115" s="225">
        <v>36</v>
      </c>
      <c r="B115" s="215" t="s">
        <v>72</v>
      </c>
      <c r="C115" s="31" t="s">
        <v>51</v>
      </c>
      <c r="D115" s="55">
        <v>0</v>
      </c>
      <c r="E115" s="55">
        <v>0</v>
      </c>
      <c r="F115" s="55">
        <v>0</v>
      </c>
    </row>
    <row r="116" spans="1:6" s="25" customFormat="1" ht="18.75" customHeight="1" x14ac:dyDescent="0.25">
      <c r="A116" s="225"/>
      <c r="B116" s="215"/>
      <c r="C116" s="72" t="s">
        <v>52</v>
      </c>
      <c r="D116" s="56">
        <v>0</v>
      </c>
      <c r="E116" s="56">
        <v>0</v>
      </c>
      <c r="F116" s="56">
        <v>0</v>
      </c>
    </row>
    <row r="117" spans="1:6" s="25" customFormat="1" ht="18.75" customHeight="1" x14ac:dyDescent="0.25">
      <c r="A117" s="225"/>
      <c r="B117" s="215"/>
      <c r="C117" s="72" t="s">
        <v>53</v>
      </c>
      <c r="D117" s="56">
        <v>0</v>
      </c>
      <c r="E117" s="56">
        <v>0</v>
      </c>
      <c r="F117" s="56">
        <v>0</v>
      </c>
    </row>
    <row r="118" spans="1:6" s="25" customFormat="1" ht="48" customHeight="1" x14ac:dyDescent="0.25">
      <c r="A118" s="225">
        <v>37</v>
      </c>
      <c r="B118" s="215" t="s">
        <v>36</v>
      </c>
      <c r="C118" s="31" t="s">
        <v>51</v>
      </c>
      <c r="D118" s="55">
        <v>9</v>
      </c>
      <c r="E118" s="55">
        <v>13</v>
      </c>
      <c r="F118" s="55">
        <v>1</v>
      </c>
    </row>
    <row r="119" spans="1:6" s="25" customFormat="1" ht="18.75" customHeight="1" x14ac:dyDescent="0.25">
      <c r="A119" s="225"/>
      <c r="B119" s="215"/>
      <c r="C119" s="72" t="s">
        <v>52</v>
      </c>
      <c r="D119" s="56">
        <v>0</v>
      </c>
      <c r="E119" s="56">
        <v>1</v>
      </c>
      <c r="F119" s="56">
        <v>0</v>
      </c>
    </row>
    <row r="120" spans="1:6" s="25" customFormat="1" ht="18.75" customHeight="1" x14ac:dyDescent="0.25">
      <c r="A120" s="225"/>
      <c r="B120" s="215"/>
      <c r="C120" s="72" t="s">
        <v>53</v>
      </c>
      <c r="D120" s="56">
        <v>0</v>
      </c>
      <c r="E120" s="56">
        <v>0</v>
      </c>
      <c r="F120" s="56">
        <v>0</v>
      </c>
    </row>
    <row r="121" spans="1:6" s="25" customFormat="1" ht="48" customHeight="1" x14ac:dyDescent="0.25">
      <c r="A121" s="225">
        <v>38</v>
      </c>
      <c r="B121" s="214" t="s">
        <v>22</v>
      </c>
      <c r="C121" s="31" t="s">
        <v>51</v>
      </c>
      <c r="D121" s="55">
        <v>43</v>
      </c>
      <c r="E121" s="55">
        <v>83</v>
      </c>
      <c r="F121" s="55">
        <v>3</v>
      </c>
    </row>
    <row r="122" spans="1:6" s="25" customFormat="1" ht="15.75" customHeight="1" x14ac:dyDescent="0.25">
      <c r="A122" s="225"/>
      <c r="B122" s="214"/>
      <c r="C122" s="72" t="s">
        <v>52</v>
      </c>
      <c r="D122" s="56">
        <v>6</v>
      </c>
      <c r="E122" s="56">
        <v>24</v>
      </c>
      <c r="F122" s="56">
        <v>0</v>
      </c>
    </row>
    <row r="123" spans="1:6" s="25" customFormat="1" ht="15.75" customHeight="1" x14ac:dyDescent="0.25">
      <c r="A123" s="225"/>
      <c r="B123" s="214"/>
      <c r="C123" s="72" t="s">
        <v>53</v>
      </c>
      <c r="D123" s="56">
        <v>4</v>
      </c>
      <c r="E123" s="56">
        <v>6</v>
      </c>
      <c r="F123" s="56">
        <v>0</v>
      </c>
    </row>
    <row r="124" spans="1:6" s="52" customFormat="1" ht="48" customHeight="1" x14ac:dyDescent="0.2">
      <c r="A124" s="225">
        <v>39</v>
      </c>
      <c r="B124" s="215" t="s">
        <v>80</v>
      </c>
      <c r="C124" s="31" t="s">
        <v>51</v>
      </c>
      <c r="D124" s="55">
        <v>0</v>
      </c>
      <c r="E124" s="55">
        <v>0</v>
      </c>
      <c r="F124" s="55">
        <v>0</v>
      </c>
    </row>
    <row r="125" spans="1:6" s="48" customFormat="1" ht="16.5" customHeight="1" x14ac:dyDescent="0.2">
      <c r="A125" s="225"/>
      <c r="B125" s="215"/>
      <c r="C125" s="72" t="s">
        <v>52</v>
      </c>
      <c r="D125" s="56">
        <v>0</v>
      </c>
      <c r="E125" s="56">
        <v>0</v>
      </c>
      <c r="F125" s="56">
        <v>0</v>
      </c>
    </row>
    <row r="126" spans="1:6" s="48" customFormat="1" ht="16.5" customHeight="1" x14ac:dyDescent="0.2">
      <c r="A126" s="225"/>
      <c r="B126" s="215"/>
      <c r="C126" s="72" t="s">
        <v>53</v>
      </c>
      <c r="D126" s="56">
        <v>0</v>
      </c>
      <c r="E126" s="56">
        <v>0</v>
      </c>
      <c r="F126" s="56">
        <v>0</v>
      </c>
    </row>
    <row r="127" spans="1:6" s="32" customFormat="1" ht="48" customHeight="1" x14ac:dyDescent="0.25">
      <c r="A127" s="225">
        <v>40</v>
      </c>
      <c r="B127" s="214" t="s">
        <v>81</v>
      </c>
      <c r="C127" s="31" t="s">
        <v>51</v>
      </c>
      <c r="D127" s="55">
        <v>0</v>
      </c>
      <c r="E127" s="55">
        <v>0</v>
      </c>
      <c r="F127" s="55">
        <v>0</v>
      </c>
    </row>
    <row r="128" spans="1:6" s="25" customFormat="1" ht="13.5" customHeight="1" x14ac:dyDescent="0.25">
      <c r="A128" s="225"/>
      <c r="B128" s="214"/>
      <c r="C128" s="72" t="s">
        <v>52</v>
      </c>
      <c r="D128" s="56">
        <v>0</v>
      </c>
      <c r="E128" s="56">
        <v>0</v>
      </c>
      <c r="F128" s="56">
        <v>0</v>
      </c>
    </row>
    <row r="129" spans="1:6" s="25" customFormat="1" ht="13.5" customHeight="1" x14ac:dyDescent="0.25">
      <c r="A129" s="225"/>
      <c r="B129" s="214"/>
      <c r="C129" s="72" t="s">
        <v>53</v>
      </c>
      <c r="D129" s="56">
        <v>0</v>
      </c>
      <c r="E129" s="56">
        <v>0</v>
      </c>
      <c r="F129" s="56">
        <v>0</v>
      </c>
    </row>
    <row r="130" spans="1:6" s="32" customFormat="1" ht="40.5" customHeight="1" x14ac:dyDescent="0.25">
      <c r="A130" s="225">
        <v>41</v>
      </c>
      <c r="B130" s="214" t="s">
        <v>23</v>
      </c>
      <c r="C130" s="31" t="s">
        <v>51</v>
      </c>
      <c r="D130" s="55">
        <v>0</v>
      </c>
      <c r="E130" s="55">
        <v>0</v>
      </c>
      <c r="F130" s="55">
        <v>0</v>
      </c>
    </row>
    <row r="131" spans="1:6" s="25" customFormat="1" ht="16.5" customHeight="1" x14ac:dyDescent="0.25">
      <c r="A131" s="225"/>
      <c r="B131" s="214"/>
      <c r="C131" s="72" t="s">
        <v>52</v>
      </c>
      <c r="D131" s="61">
        <v>0</v>
      </c>
      <c r="E131" s="61">
        <v>0</v>
      </c>
      <c r="F131" s="61">
        <v>0</v>
      </c>
    </row>
    <row r="132" spans="1:6" s="25" customFormat="1" ht="16.5" customHeight="1" x14ac:dyDescent="0.25">
      <c r="A132" s="225"/>
      <c r="B132" s="214"/>
      <c r="C132" s="72" t="s">
        <v>53</v>
      </c>
      <c r="D132" s="61">
        <v>0</v>
      </c>
      <c r="E132" s="61">
        <v>0</v>
      </c>
      <c r="F132" s="61">
        <v>0</v>
      </c>
    </row>
    <row r="133" spans="1:6" s="32" customFormat="1" ht="40.5" customHeight="1" x14ac:dyDescent="0.25">
      <c r="A133" s="225">
        <v>42</v>
      </c>
      <c r="B133" s="215" t="s">
        <v>24</v>
      </c>
      <c r="C133" s="31" t="s">
        <v>51</v>
      </c>
      <c r="D133" s="55">
        <v>0</v>
      </c>
      <c r="E133" s="55">
        <v>0</v>
      </c>
      <c r="F133" s="55">
        <v>0</v>
      </c>
    </row>
    <row r="134" spans="1:6" s="25" customFormat="1" ht="15.75" customHeight="1" x14ac:dyDescent="0.25">
      <c r="A134" s="225"/>
      <c r="B134" s="215"/>
      <c r="C134" s="72" t="s">
        <v>52</v>
      </c>
      <c r="D134" s="56">
        <v>0</v>
      </c>
      <c r="E134" s="56">
        <v>0</v>
      </c>
      <c r="F134" s="56">
        <v>0</v>
      </c>
    </row>
    <row r="135" spans="1:6" s="25" customFormat="1" ht="15.75" customHeight="1" x14ac:dyDescent="0.25">
      <c r="A135" s="225"/>
      <c r="B135" s="215"/>
      <c r="C135" s="72" t="s">
        <v>53</v>
      </c>
      <c r="D135" s="56">
        <v>0</v>
      </c>
      <c r="E135" s="56">
        <v>0</v>
      </c>
      <c r="F135" s="56">
        <v>0</v>
      </c>
    </row>
    <row r="136" spans="1:6" s="33" customFormat="1" ht="40.5" customHeight="1" x14ac:dyDescent="0.2">
      <c r="A136" s="225">
        <v>43</v>
      </c>
      <c r="B136" s="214" t="s">
        <v>25</v>
      </c>
      <c r="C136" s="31" t="s">
        <v>51</v>
      </c>
      <c r="D136" s="59">
        <v>45</v>
      </c>
      <c r="E136" s="59">
        <v>98</v>
      </c>
      <c r="F136" s="59">
        <v>1</v>
      </c>
    </row>
    <row r="137" spans="1:6" s="23" customFormat="1" ht="17.25" customHeight="1" x14ac:dyDescent="0.2">
      <c r="A137" s="225"/>
      <c r="B137" s="214"/>
      <c r="C137" s="72" t="s">
        <v>52</v>
      </c>
      <c r="D137" s="56">
        <v>3</v>
      </c>
      <c r="E137" s="56">
        <v>4</v>
      </c>
      <c r="F137" s="56">
        <v>0</v>
      </c>
    </row>
    <row r="138" spans="1:6" s="23" customFormat="1" ht="17.25" customHeight="1" x14ac:dyDescent="0.2">
      <c r="A138" s="225"/>
      <c r="B138" s="214"/>
      <c r="C138" s="72" t="s">
        <v>53</v>
      </c>
      <c r="D138" s="56">
        <v>2</v>
      </c>
      <c r="E138" s="56">
        <v>4</v>
      </c>
      <c r="F138" s="56">
        <v>0</v>
      </c>
    </row>
    <row r="139" spans="1:6" s="33" customFormat="1" ht="40.5" customHeight="1" x14ac:dyDescent="0.2">
      <c r="A139" s="225">
        <v>44</v>
      </c>
      <c r="B139" s="215" t="s">
        <v>26</v>
      </c>
      <c r="C139" s="31" t="s">
        <v>51</v>
      </c>
      <c r="D139" s="55">
        <v>45</v>
      </c>
      <c r="E139" s="55">
        <v>74</v>
      </c>
      <c r="F139" s="55">
        <v>2</v>
      </c>
    </row>
    <row r="140" spans="1:6" s="23" customFormat="1" ht="16.5" customHeight="1" x14ac:dyDescent="0.2">
      <c r="A140" s="225"/>
      <c r="B140" s="215"/>
      <c r="C140" s="72" t="s">
        <v>52</v>
      </c>
      <c r="D140" s="56">
        <v>2</v>
      </c>
      <c r="E140" s="56">
        <v>6</v>
      </c>
      <c r="F140" s="56">
        <v>0</v>
      </c>
    </row>
    <row r="141" spans="1:6" s="23" customFormat="1" ht="16.5" customHeight="1" x14ac:dyDescent="0.2">
      <c r="A141" s="225"/>
      <c r="B141" s="215"/>
      <c r="C141" s="72" t="s">
        <v>53</v>
      </c>
      <c r="D141" s="56">
        <v>0</v>
      </c>
      <c r="E141" s="56">
        <v>1</v>
      </c>
      <c r="F141" s="56">
        <v>0</v>
      </c>
    </row>
    <row r="142" spans="1:6" s="32" customFormat="1" ht="40.5" customHeight="1" x14ac:dyDescent="0.25">
      <c r="A142" s="225">
        <v>45</v>
      </c>
      <c r="B142" s="214" t="s">
        <v>27</v>
      </c>
      <c r="C142" s="31" t="s">
        <v>51</v>
      </c>
      <c r="D142" s="56">
        <v>79</v>
      </c>
      <c r="E142" s="56">
        <v>158</v>
      </c>
      <c r="F142" s="56">
        <v>2</v>
      </c>
    </row>
    <row r="143" spans="1:6" s="25" customFormat="1" ht="16.5" customHeight="1" x14ac:dyDescent="0.25">
      <c r="A143" s="225"/>
      <c r="B143" s="214"/>
      <c r="C143" s="72" t="s">
        <v>52</v>
      </c>
      <c r="D143" s="121">
        <v>12</v>
      </c>
      <c r="E143" s="121">
        <v>23</v>
      </c>
      <c r="F143" s="121"/>
    </row>
    <row r="144" spans="1:6" s="25" customFormat="1" ht="16.5" customHeight="1" x14ac:dyDescent="0.25">
      <c r="A144" s="225"/>
      <c r="B144" s="214"/>
      <c r="C144" s="72" t="s">
        <v>53</v>
      </c>
      <c r="D144" s="121">
        <v>11</v>
      </c>
      <c r="E144" s="121">
        <v>14</v>
      </c>
      <c r="F144" s="121">
        <v>1</v>
      </c>
    </row>
    <row r="145" spans="1:6" s="32" customFormat="1" ht="40.5" customHeight="1" x14ac:dyDescent="0.25">
      <c r="A145" s="225">
        <v>46</v>
      </c>
      <c r="B145" s="222" t="s">
        <v>28</v>
      </c>
      <c r="C145" s="31" t="s">
        <v>51</v>
      </c>
      <c r="D145" s="55">
        <v>0</v>
      </c>
      <c r="E145" s="55">
        <v>0</v>
      </c>
      <c r="F145" s="55">
        <v>0</v>
      </c>
    </row>
    <row r="146" spans="1:6" s="25" customFormat="1" ht="16.5" customHeight="1" x14ac:dyDescent="0.25">
      <c r="A146" s="225"/>
      <c r="B146" s="222"/>
      <c r="C146" s="72" t="s">
        <v>52</v>
      </c>
      <c r="D146" s="56">
        <v>0</v>
      </c>
      <c r="E146" s="56">
        <v>0</v>
      </c>
      <c r="F146" s="56">
        <v>0</v>
      </c>
    </row>
    <row r="147" spans="1:6" s="25" customFormat="1" ht="16.5" customHeight="1" x14ac:dyDescent="0.25">
      <c r="A147" s="225"/>
      <c r="B147" s="222"/>
      <c r="C147" s="72" t="s">
        <v>53</v>
      </c>
      <c r="D147" s="56">
        <v>0</v>
      </c>
      <c r="E147" s="56">
        <v>0</v>
      </c>
      <c r="F147" s="56">
        <v>0</v>
      </c>
    </row>
    <row r="148" spans="1:6" s="32" customFormat="1" ht="40.5" customHeight="1" x14ac:dyDescent="0.25">
      <c r="A148" s="225">
        <v>47</v>
      </c>
      <c r="B148" s="215" t="s">
        <v>29</v>
      </c>
      <c r="C148" s="31" t="s">
        <v>51</v>
      </c>
      <c r="D148" s="59">
        <v>0</v>
      </c>
      <c r="E148" s="59">
        <v>0</v>
      </c>
      <c r="F148" s="59">
        <v>0</v>
      </c>
    </row>
    <row r="149" spans="1:6" s="25" customFormat="1" ht="18.75" customHeight="1" x14ac:dyDescent="0.25">
      <c r="A149" s="225"/>
      <c r="B149" s="215"/>
      <c r="C149" s="72" t="s">
        <v>52</v>
      </c>
      <c r="D149" s="60">
        <v>0</v>
      </c>
      <c r="E149" s="60">
        <v>0</v>
      </c>
      <c r="F149" s="60">
        <v>0</v>
      </c>
    </row>
    <row r="150" spans="1:6" s="25" customFormat="1" ht="18.75" customHeight="1" x14ac:dyDescent="0.25">
      <c r="A150" s="225"/>
      <c r="B150" s="215"/>
      <c r="C150" s="72" t="s">
        <v>53</v>
      </c>
      <c r="D150" s="60">
        <v>0</v>
      </c>
      <c r="E150" s="60">
        <v>0</v>
      </c>
      <c r="F150" s="60">
        <v>0</v>
      </c>
    </row>
    <row r="151" spans="1:6" s="32" customFormat="1" ht="40.5" customHeight="1" x14ac:dyDescent="0.25">
      <c r="A151" s="225">
        <v>48</v>
      </c>
      <c r="B151" s="214" t="s">
        <v>70</v>
      </c>
      <c r="C151" s="31" t="s">
        <v>51</v>
      </c>
      <c r="D151" s="55">
        <v>0</v>
      </c>
      <c r="E151" s="55">
        <v>0</v>
      </c>
      <c r="F151" s="55">
        <v>0</v>
      </c>
    </row>
    <row r="152" spans="1:6" s="25" customFormat="1" ht="19.5" customHeight="1" x14ac:dyDescent="0.25">
      <c r="A152" s="225"/>
      <c r="B152" s="214"/>
      <c r="C152" s="72" t="s">
        <v>52</v>
      </c>
      <c r="D152" s="56">
        <v>0</v>
      </c>
      <c r="E152" s="56">
        <v>0</v>
      </c>
      <c r="F152" s="56">
        <v>0</v>
      </c>
    </row>
    <row r="153" spans="1:6" s="25" customFormat="1" ht="19.5" customHeight="1" x14ac:dyDescent="0.25">
      <c r="A153" s="225"/>
      <c r="B153" s="214"/>
      <c r="C153" s="72" t="s">
        <v>53</v>
      </c>
      <c r="D153" s="56">
        <v>0</v>
      </c>
      <c r="E153" s="56">
        <v>0</v>
      </c>
      <c r="F153" s="56">
        <v>0</v>
      </c>
    </row>
    <row r="154" spans="1:6" s="42" customFormat="1" ht="40.5" customHeight="1" x14ac:dyDescent="0.2">
      <c r="A154" s="225">
        <v>49</v>
      </c>
      <c r="B154" s="214" t="s">
        <v>83</v>
      </c>
      <c r="C154" s="31" t="s">
        <v>51</v>
      </c>
      <c r="D154" s="55">
        <v>2</v>
      </c>
      <c r="E154" s="59">
        <v>4</v>
      </c>
      <c r="F154" s="59">
        <v>0</v>
      </c>
    </row>
    <row r="155" spans="1:6" s="43" customFormat="1" ht="17.25" customHeight="1" x14ac:dyDescent="0.2">
      <c r="A155" s="225"/>
      <c r="B155" s="214"/>
      <c r="C155" s="72" t="s">
        <v>52</v>
      </c>
      <c r="D155" s="56">
        <v>0</v>
      </c>
      <c r="E155" s="56">
        <v>0</v>
      </c>
      <c r="F155" s="56">
        <v>0</v>
      </c>
    </row>
    <row r="156" spans="1:6" s="43" customFormat="1" ht="17.25" customHeight="1" x14ac:dyDescent="0.2">
      <c r="A156" s="225"/>
      <c r="B156" s="214"/>
      <c r="C156" s="72" t="s">
        <v>53</v>
      </c>
      <c r="D156" s="56">
        <v>2</v>
      </c>
      <c r="E156" s="60">
        <v>3</v>
      </c>
      <c r="F156" s="60"/>
    </row>
    <row r="157" spans="1:6" s="32" customFormat="1" ht="40.5" customHeight="1" x14ac:dyDescent="0.25">
      <c r="A157" s="225">
        <v>50</v>
      </c>
      <c r="B157" s="214" t="s">
        <v>30</v>
      </c>
      <c r="C157" s="31" t="s">
        <v>51</v>
      </c>
      <c r="D157" s="55">
        <v>0</v>
      </c>
      <c r="E157" s="55">
        <v>0</v>
      </c>
      <c r="F157" s="55">
        <v>0</v>
      </c>
    </row>
    <row r="158" spans="1:6" s="25" customFormat="1" ht="15.75" customHeight="1" x14ac:dyDescent="0.25">
      <c r="A158" s="225"/>
      <c r="B158" s="214"/>
      <c r="C158" s="72" t="s">
        <v>52</v>
      </c>
      <c r="D158" s="56">
        <v>0</v>
      </c>
      <c r="E158" s="56">
        <v>0</v>
      </c>
      <c r="F158" s="56">
        <v>0</v>
      </c>
    </row>
    <row r="159" spans="1:6" s="25" customFormat="1" ht="15.75" customHeight="1" x14ac:dyDescent="0.25">
      <c r="A159" s="225"/>
      <c r="B159" s="214"/>
      <c r="C159" s="72" t="s">
        <v>53</v>
      </c>
      <c r="D159" s="56">
        <v>0</v>
      </c>
      <c r="E159" s="56">
        <v>0</v>
      </c>
      <c r="F159" s="56">
        <v>0</v>
      </c>
    </row>
    <row r="160" spans="1:6" s="32" customFormat="1" ht="48" customHeight="1" x14ac:dyDescent="0.25">
      <c r="A160" s="225">
        <v>51</v>
      </c>
      <c r="B160" s="214" t="s">
        <v>61</v>
      </c>
      <c r="C160" s="31" t="s">
        <v>51</v>
      </c>
      <c r="D160" s="55">
        <v>0</v>
      </c>
      <c r="E160" s="55">
        <v>0</v>
      </c>
      <c r="F160" s="55">
        <v>0</v>
      </c>
    </row>
    <row r="161" spans="1:6" s="25" customFormat="1" ht="14.25" customHeight="1" x14ac:dyDescent="0.25">
      <c r="A161" s="225"/>
      <c r="B161" s="214"/>
      <c r="C161" s="72" t="s">
        <v>52</v>
      </c>
      <c r="D161" s="56">
        <v>0</v>
      </c>
      <c r="E161" s="56">
        <v>0</v>
      </c>
      <c r="F161" s="56">
        <v>0</v>
      </c>
    </row>
    <row r="162" spans="1:6" s="25" customFormat="1" ht="14.25" customHeight="1" x14ac:dyDescent="0.25">
      <c r="A162" s="225"/>
      <c r="B162" s="214"/>
      <c r="C162" s="72" t="s">
        <v>53</v>
      </c>
      <c r="D162" s="56">
        <v>0</v>
      </c>
      <c r="E162" s="56">
        <v>0</v>
      </c>
      <c r="F162" s="56">
        <v>0</v>
      </c>
    </row>
    <row r="163" spans="1:6" s="32" customFormat="1" ht="48" customHeight="1" x14ac:dyDescent="0.25">
      <c r="A163" s="225">
        <v>52</v>
      </c>
      <c r="B163" s="214" t="s">
        <v>31</v>
      </c>
      <c r="C163" s="31" t="s">
        <v>51</v>
      </c>
      <c r="D163" s="55">
        <v>52</v>
      </c>
      <c r="E163" s="55">
        <v>96</v>
      </c>
      <c r="F163" s="55">
        <v>1</v>
      </c>
    </row>
    <row r="164" spans="1:6" s="25" customFormat="1" ht="18" customHeight="1" x14ac:dyDescent="0.25">
      <c r="A164" s="225"/>
      <c r="B164" s="214"/>
      <c r="C164" s="72" t="s">
        <v>52</v>
      </c>
      <c r="D164" s="56">
        <v>0</v>
      </c>
      <c r="E164" s="56">
        <v>0</v>
      </c>
      <c r="F164" s="56">
        <v>0</v>
      </c>
    </row>
    <row r="165" spans="1:6" s="25" customFormat="1" ht="18" customHeight="1" x14ac:dyDescent="0.25">
      <c r="A165" s="225"/>
      <c r="B165" s="214"/>
      <c r="C165" s="72" t="s">
        <v>53</v>
      </c>
      <c r="D165" s="56">
        <v>2</v>
      </c>
      <c r="E165" s="56">
        <v>3</v>
      </c>
      <c r="F165" s="56"/>
    </row>
    <row r="166" spans="1:6" s="32" customFormat="1" ht="45" customHeight="1" x14ac:dyDescent="0.25">
      <c r="A166" s="227">
        <v>53</v>
      </c>
      <c r="B166" s="223" t="s">
        <v>97</v>
      </c>
      <c r="C166" s="31" t="s">
        <v>51</v>
      </c>
      <c r="D166" s="55">
        <v>0</v>
      </c>
      <c r="E166" s="55">
        <v>0</v>
      </c>
      <c r="F166" s="55">
        <v>0</v>
      </c>
    </row>
    <row r="167" spans="1:6" s="25" customFormat="1" ht="18.75" customHeight="1" x14ac:dyDescent="0.25">
      <c r="A167" s="228"/>
      <c r="B167" s="224"/>
      <c r="C167" s="72" t="s">
        <v>52</v>
      </c>
      <c r="D167" s="56">
        <v>0</v>
      </c>
      <c r="E167" s="56">
        <v>0</v>
      </c>
      <c r="F167" s="56">
        <v>0</v>
      </c>
    </row>
    <row r="168" spans="1:6" s="25" customFormat="1" ht="18" customHeight="1" x14ac:dyDescent="0.25">
      <c r="A168" s="228"/>
      <c r="B168" s="224"/>
      <c r="C168" s="72" t="s">
        <v>53</v>
      </c>
      <c r="D168" s="56">
        <v>0</v>
      </c>
      <c r="E168" s="56">
        <v>0</v>
      </c>
      <c r="F168" s="56">
        <v>0</v>
      </c>
    </row>
    <row r="169" spans="1:6" s="32" customFormat="1" ht="48" customHeight="1" x14ac:dyDescent="0.25">
      <c r="A169" s="225">
        <v>54</v>
      </c>
      <c r="B169" s="214" t="s">
        <v>77</v>
      </c>
      <c r="C169" s="31" t="s">
        <v>51</v>
      </c>
      <c r="D169" s="55">
        <v>0</v>
      </c>
      <c r="E169" s="55">
        <v>0</v>
      </c>
      <c r="F169" s="55">
        <v>0</v>
      </c>
    </row>
    <row r="170" spans="1:6" s="25" customFormat="1" ht="15" customHeight="1" x14ac:dyDescent="0.25">
      <c r="A170" s="225"/>
      <c r="B170" s="214"/>
      <c r="C170" s="72" t="s">
        <v>52</v>
      </c>
      <c r="D170" s="56">
        <v>0</v>
      </c>
      <c r="E170" s="56">
        <v>0</v>
      </c>
      <c r="F170" s="56">
        <v>0</v>
      </c>
    </row>
    <row r="171" spans="1:6" s="25" customFormat="1" ht="15" customHeight="1" x14ac:dyDescent="0.25">
      <c r="A171" s="225"/>
      <c r="B171" s="214"/>
      <c r="C171" s="72" t="s">
        <v>53</v>
      </c>
      <c r="D171" s="56">
        <v>0</v>
      </c>
      <c r="E171" s="56">
        <v>0</v>
      </c>
      <c r="F171" s="56">
        <v>0</v>
      </c>
    </row>
    <row r="172" spans="1:6" s="32" customFormat="1" ht="48" customHeight="1" x14ac:dyDescent="0.25">
      <c r="A172" s="225">
        <v>55</v>
      </c>
      <c r="B172" s="215" t="s">
        <v>76</v>
      </c>
      <c r="C172" s="31" t="s">
        <v>51</v>
      </c>
      <c r="D172" s="55">
        <v>0</v>
      </c>
      <c r="E172" s="55">
        <v>0</v>
      </c>
      <c r="F172" s="55">
        <v>0</v>
      </c>
    </row>
    <row r="173" spans="1:6" s="25" customFormat="1" ht="15" customHeight="1" x14ac:dyDescent="0.25">
      <c r="A173" s="225"/>
      <c r="B173" s="215"/>
      <c r="C173" s="72" t="s">
        <v>52</v>
      </c>
      <c r="D173" s="56">
        <v>0</v>
      </c>
      <c r="E173" s="56">
        <v>0</v>
      </c>
      <c r="F173" s="56">
        <v>0</v>
      </c>
    </row>
    <row r="174" spans="1:6" s="25" customFormat="1" ht="15" customHeight="1" x14ac:dyDescent="0.25">
      <c r="A174" s="225"/>
      <c r="B174" s="215"/>
      <c r="C174" s="72" t="s">
        <v>53</v>
      </c>
      <c r="D174" s="56">
        <v>0</v>
      </c>
      <c r="E174" s="56">
        <v>0</v>
      </c>
      <c r="F174" s="56">
        <v>0</v>
      </c>
    </row>
    <row r="175" spans="1:6" s="32" customFormat="1" ht="48" customHeight="1" x14ac:dyDescent="0.25">
      <c r="A175" s="225">
        <v>56</v>
      </c>
      <c r="B175" s="214" t="s">
        <v>56</v>
      </c>
      <c r="C175" s="31" t="s">
        <v>51</v>
      </c>
      <c r="D175" s="55">
        <v>0</v>
      </c>
      <c r="E175" s="55">
        <v>0</v>
      </c>
      <c r="F175" s="55">
        <v>0</v>
      </c>
    </row>
    <row r="176" spans="1:6" s="25" customFormat="1" ht="15.75" customHeight="1" x14ac:dyDescent="0.25">
      <c r="A176" s="225"/>
      <c r="B176" s="214"/>
      <c r="C176" s="72" t="s">
        <v>52</v>
      </c>
      <c r="D176" s="56">
        <v>0</v>
      </c>
      <c r="E176" s="56">
        <v>0</v>
      </c>
      <c r="F176" s="56">
        <v>0</v>
      </c>
    </row>
    <row r="177" spans="1:6" s="25" customFormat="1" ht="15.75" customHeight="1" x14ac:dyDescent="0.25">
      <c r="A177" s="225"/>
      <c r="B177" s="214"/>
      <c r="C177" s="72" t="s">
        <v>53</v>
      </c>
      <c r="D177" s="56">
        <v>0</v>
      </c>
      <c r="E177" s="56">
        <v>0</v>
      </c>
      <c r="F177" s="56">
        <v>0</v>
      </c>
    </row>
    <row r="178" spans="1:6" s="32" customFormat="1" ht="48" customHeight="1" x14ac:dyDescent="0.25">
      <c r="A178" s="225">
        <v>57</v>
      </c>
      <c r="B178" s="214" t="s">
        <v>62</v>
      </c>
      <c r="C178" s="31" t="s">
        <v>51</v>
      </c>
      <c r="D178" s="55">
        <v>0</v>
      </c>
      <c r="E178" s="55">
        <v>0</v>
      </c>
      <c r="F178" s="55">
        <v>0</v>
      </c>
    </row>
    <row r="179" spans="1:6" s="25" customFormat="1" ht="16.5" customHeight="1" x14ac:dyDescent="0.25">
      <c r="A179" s="225"/>
      <c r="B179" s="214"/>
      <c r="C179" s="72" t="s">
        <v>52</v>
      </c>
      <c r="D179" s="56">
        <v>0</v>
      </c>
      <c r="E179" s="56">
        <v>0</v>
      </c>
      <c r="F179" s="56">
        <v>0</v>
      </c>
    </row>
    <row r="180" spans="1:6" s="25" customFormat="1" ht="16.5" customHeight="1" x14ac:dyDescent="0.25">
      <c r="A180" s="225"/>
      <c r="B180" s="214"/>
      <c r="C180" s="72" t="s">
        <v>53</v>
      </c>
      <c r="D180" s="56">
        <v>0</v>
      </c>
      <c r="E180" s="56">
        <v>0</v>
      </c>
      <c r="F180" s="56">
        <v>0</v>
      </c>
    </row>
    <row r="181" spans="1:6" s="32" customFormat="1" ht="48" customHeight="1" x14ac:dyDescent="0.25">
      <c r="A181" s="227">
        <v>58</v>
      </c>
      <c r="B181" s="214" t="s">
        <v>32</v>
      </c>
      <c r="C181" s="31" t="s">
        <v>51</v>
      </c>
      <c r="D181" s="55">
        <v>0</v>
      </c>
      <c r="E181" s="55">
        <v>0</v>
      </c>
      <c r="F181" s="55">
        <v>0</v>
      </c>
    </row>
    <row r="182" spans="1:6" s="25" customFormat="1" ht="16.5" customHeight="1" x14ac:dyDescent="0.25">
      <c r="A182" s="228"/>
      <c r="B182" s="214"/>
      <c r="C182" s="72" t="s">
        <v>52</v>
      </c>
      <c r="D182" s="56">
        <v>0</v>
      </c>
      <c r="E182" s="56">
        <v>0</v>
      </c>
      <c r="F182" s="56">
        <v>0</v>
      </c>
    </row>
    <row r="183" spans="1:6" s="25" customFormat="1" ht="16.5" customHeight="1" x14ac:dyDescent="0.25">
      <c r="A183" s="228"/>
      <c r="B183" s="214"/>
      <c r="C183" s="72" t="s">
        <v>53</v>
      </c>
      <c r="D183" s="56">
        <v>0</v>
      </c>
      <c r="E183" s="56">
        <v>0</v>
      </c>
      <c r="F183" s="56">
        <v>0</v>
      </c>
    </row>
    <row r="184" spans="1:6" s="32" customFormat="1" ht="48" customHeight="1" x14ac:dyDescent="0.25">
      <c r="A184" s="225">
        <v>59</v>
      </c>
      <c r="B184" s="214" t="s">
        <v>33</v>
      </c>
      <c r="C184" s="31" t="s">
        <v>51</v>
      </c>
      <c r="D184" s="55">
        <v>32</v>
      </c>
      <c r="E184" s="55">
        <v>75</v>
      </c>
      <c r="F184" s="55">
        <v>0</v>
      </c>
    </row>
    <row r="185" spans="1:6" s="25" customFormat="1" ht="17.25" customHeight="1" x14ac:dyDescent="0.25">
      <c r="A185" s="225"/>
      <c r="B185" s="214"/>
      <c r="C185" s="72" t="s">
        <v>52</v>
      </c>
      <c r="D185" s="56">
        <v>0</v>
      </c>
      <c r="E185" s="56">
        <v>4</v>
      </c>
      <c r="F185" s="56">
        <v>0</v>
      </c>
    </row>
    <row r="186" spans="1:6" s="25" customFormat="1" ht="17.25" customHeight="1" x14ac:dyDescent="0.25">
      <c r="A186" s="225"/>
      <c r="B186" s="214"/>
      <c r="C186" s="72" t="s">
        <v>53</v>
      </c>
      <c r="D186" s="56">
        <v>0</v>
      </c>
      <c r="E186" s="56">
        <v>2</v>
      </c>
      <c r="F186" s="56">
        <v>0</v>
      </c>
    </row>
    <row r="187" spans="1:6" s="32" customFormat="1" ht="48" customHeight="1" x14ac:dyDescent="0.25">
      <c r="A187" s="225">
        <v>60</v>
      </c>
      <c r="B187" s="214" t="s">
        <v>34</v>
      </c>
      <c r="C187" s="31" t="s">
        <v>51</v>
      </c>
      <c r="D187" s="55">
        <v>15</v>
      </c>
      <c r="E187" s="55">
        <v>30</v>
      </c>
      <c r="F187" s="55">
        <v>0</v>
      </c>
    </row>
    <row r="188" spans="1:6" s="25" customFormat="1" ht="16.5" customHeight="1" x14ac:dyDescent="0.25">
      <c r="A188" s="225"/>
      <c r="B188" s="214"/>
      <c r="C188" s="72" t="s">
        <v>52</v>
      </c>
      <c r="D188" s="56">
        <v>0</v>
      </c>
      <c r="E188" s="56">
        <v>0</v>
      </c>
      <c r="F188" s="56">
        <v>0</v>
      </c>
    </row>
    <row r="189" spans="1:6" s="25" customFormat="1" ht="16.5" customHeight="1" x14ac:dyDescent="0.25">
      <c r="A189" s="225"/>
      <c r="B189" s="214"/>
      <c r="C189" s="72" t="s">
        <v>53</v>
      </c>
      <c r="D189" s="56">
        <v>1</v>
      </c>
      <c r="E189" s="56">
        <v>1</v>
      </c>
      <c r="F189" s="56">
        <v>0</v>
      </c>
    </row>
    <row r="190" spans="1:6" s="32" customFormat="1" ht="48" customHeight="1" x14ac:dyDescent="0.25">
      <c r="A190" s="225">
        <v>61</v>
      </c>
      <c r="B190" s="214" t="s">
        <v>63</v>
      </c>
      <c r="C190" s="31" t="s">
        <v>51</v>
      </c>
      <c r="D190" s="55">
        <v>61</v>
      </c>
      <c r="E190" s="55">
        <v>117</v>
      </c>
      <c r="F190" s="55">
        <v>1</v>
      </c>
    </row>
    <row r="191" spans="1:6" s="25" customFormat="1" ht="18.75" customHeight="1" x14ac:dyDescent="0.25">
      <c r="A191" s="225"/>
      <c r="B191" s="214"/>
      <c r="C191" s="72" t="s">
        <v>52</v>
      </c>
      <c r="D191" s="56">
        <v>1</v>
      </c>
      <c r="E191" s="56">
        <v>17</v>
      </c>
      <c r="F191" s="56">
        <v>0</v>
      </c>
    </row>
    <row r="192" spans="1:6" s="25" customFormat="1" ht="18.75" customHeight="1" x14ac:dyDescent="0.25">
      <c r="A192" s="225"/>
      <c r="B192" s="214"/>
      <c r="C192" s="72" t="s">
        <v>53</v>
      </c>
      <c r="D192" s="56">
        <v>9</v>
      </c>
      <c r="E192" s="56">
        <v>12</v>
      </c>
      <c r="F192" s="56">
        <v>2</v>
      </c>
    </row>
    <row r="193" spans="1:6" s="32" customFormat="1" ht="48" customHeight="1" x14ac:dyDescent="0.25">
      <c r="A193" s="225">
        <v>62</v>
      </c>
      <c r="B193" s="214" t="s">
        <v>64</v>
      </c>
      <c r="C193" s="31" t="s">
        <v>51</v>
      </c>
      <c r="D193" s="55">
        <v>0</v>
      </c>
      <c r="E193" s="55">
        <v>0</v>
      </c>
      <c r="F193" s="55">
        <v>0</v>
      </c>
    </row>
    <row r="194" spans="1:6" s="25" customFormat="1" ht="15" customHeight="1" x14ac:dyDescent="0.25">
      <c r="A194" s="225"/>
      <c r="B194" s="214"/>
      <c r="C194" s="72" t="s">
        <v>52</v>
      </c>
      <c r="D194" s="56">
        <v>0</v>
      </c>
      <c r="E194" s="56">
        <v>0</v>
      </c>
      <c r="F194" s="56">
        <v>0</v>
      </c>
    </row>
    <row r="195" spans="1:6" s="25" customFormat="1" ht="15" customHeight="1" x14ac:dyDescent="0.25">
      <c r="A195" s="225"/>
      <c r="B195" s="214"/>
      <c r="C195" s="72" t="s">
        <v>53</v>
      </c>
      <c r="D195" s="56">
        <v>0</v>
      </c>
      <c r="E195" s="56">
        <v>0</v>
      </c>
      <c r="F195" s="56">
        <v>0</v>
      </c>
    </row>
    <row r="196" spans="1:6" s="32" customFormat="1" ht="48" customHeight="1" x14ac:dyDescent="0.25">
      <c r="A196" s="225">
        <v>63</v>
      </c>
      <c r="B196" s="214" t="s">
        <v>69</v>
      </c>
      <c r="C196" s="31" t="s">
        <v>51</v>
      </c>
      <c r="D196" s="55">
        <v>0</v>
      </c>
      <c r="E196" s="55">
        <v>0</v>
      </c>
      <c r="F196" s="55">
        <v>0</v>
      </c>
    </row>
    <row r="197" spans="1:6" s="25" customFormat="1" ht="16.5" customHeight="1" x14ac:dyDescent="0.25">
      <c r="A197" s="225"/>
      <c r="B197" s="214"/>
      <c r="C197" s="72" t="s">
        <v>52</v>
      </c>
      <c r="D197" s="56">
        <v>0</v>
      </c>
      <c r="E197" s="56">
        <v>0</v>
      </c>
      <c r="F197" s="56">
        <v>0</v>
      </c>
    </row>
    <row r="198" spans="1:6" s="25" customFormat="1" ht="16.5" customHeight="1" x14ac:dyDescent="0.25">
      <c r="A198" s="225"/>
      <c r="B198" s="214"/>
      <c r="C198" s="72" t="s">
        <v>53</v>
      </c>
      <c r="D198" s="56">
        <v>0</v>
      </c>
      <c r="E198" s="56">
        <v>0</v>
      </c>
      <c r="F198" s="56">
        <v>0</v>
      </c>
    </row>
    <row r="199" spans="1:6" s="32" customFormat="1" ht="44.25" customHeight="1" x14ac:dyDescent="0.25">
      <c r="A199" s="225">
        <v>64</v>
      </c>
      <c r="B199" s="214" t="s">
        <v>84</v>
      </c>
      <c r="C199" s="31" t="s">
        <v>51</v>
      </c>
      <c r="D199" s="56">
        <v>25</v>
      </c>
      <c r="E199" s="56">
        <v>44</v>
      </c>
      <c r="F199" s="56">
        <v>4</v>
      </c>
    </row>
    <row r="200" spans="1:6" s="25" customFormat="1" ht="15.75" customHeight="1" x14ac:dyDescent="0.25">
      <c r="A200" s="225"/>
      <c r="B200" s="214"/>
      <c r="C200" s="72" t="s">
        <v>52</v>
      </c>
      <c r="D200" s="56">
        <v>0</v>
      </c>
      <c r="E200" s="56">
        <v>0</v>
      </c>
      <c r="F200" s="56">
        <v>0</v>
      </c>
    </row>
    <row r="201" spans="1:6" s="25" customFormat="1" ht="15.75" customHeight="1" x14ac:dyDescent="0.25">
      <c r="A201" s="225"/>
      <c r="B201" s="214"/>
      <c r="C201" s="72" t="s">
        <v>53</v>
      </c>
      <c r="D201" s="56">
        <v>10</v>
      </c>
      <c r="E201" s="56">
        <v>12</v>
      </c>
      <c r="F201" s="56">
        <v>0</v>
      </c>
    </row>
    <row r="202" spans="1:6" s="32" customFormat="1" ht="45" customHeight="1" x14ac:dyDescent="0.25">
      <c r="A202" s="225">
        <v>65</v>
      </c>
      <c r="B202" s="214" t="s">
        <v>35</v>
      </c>
      <c r="C202" s="31" t="s">
        <v>51</v>
      </c>
      <c r="D202" s="55">
        <v>14</v>
      </c>
      <c r="E202" s="55">
        <v>40</v>
      </c>
      <c r="F202" s="55">
        <v>0</v>
      </c>
    </row>
    <row r="203" spans="1:6" s="25" customFormat="1" ht="15" customHeight="1" x14ac:dyDescent="0.25">
      <c r="A203" s="225"/>
      <c r="B203" s="214"/>
      <c r="C203" s="72" t="s">
        <v>52</v>
      </c>
      <c r="D203" s="56">
        <v>0</v>
      </c>
      <c r="E203" s="56">
        <v>0</v>
      </c>
      <c r="F203" s="56">
        <v>0</v>
      </c>
    </row>
    <row r="204" spans="1:6" s="25" customFormat="1" ht="15" customHeight="1" x14ac:dyDescent="0.25">
      <c r="A204" s="225"/>
      <c r="B204" s="214"/>
      <c r="C204" s="72" t="s">
        <v>53</v>
      </c>
      <c r="D204" s="56">
        <v>0</v>
      </c>
      <c r="E204" s="56">
        <v>0</v>
      </c>
      <c r="F204" s="56">
        <v>0</v>
      </c>
    </row>
    <row r="205" spans="1:6" s="32" customFormat="1" ht="44.25" customHeight="1" x14ac:dyDescent="0.25">
      <c r="A205" s="225">
        <v>66</v>
      </c>
      <c r="B205" s="214" t="s">
        <v>38</v>
      </c>
      <c r="C205" s="31" t="s">
        <v>51</v>
      </c>
      <c r="D205" s="55">
        <v>0</v>
      </c>
      <c r="E205" s="55">
        <v>0</v>
      </c>
      <c r="F205" s="55">
        <v>0</v>
      </c>
    </row>
    <row r="206" spans="1:6" s="25" customFormat="1" ht="18" customHeight="1" x14ac:dyDescent="0.25">
      <c r="A206" s="225"/>
      <c r="B206" s="214"/>
      <c r="C206" s="72" t="s">
        <v>52</v>
      </c>
      <c r="D206" s="56">
        <v>0</v>
      </c>
      <c r="E206" s="56">
        <v>0</v>
      </c>
      <c r="F206" s="56">
        <v>0</v>
      </c>
    </row>
    <row r="207" spans="1:6" s="25" customFormat="1" ht="18" customHeight="1" x14ac:dyDescent="0.25">
      <c r="A207" s="225"/>
      <c r="B207" s="214"/>
      <c r="C207" s="72" t="s">
        <v>53</v>
      </c>
      <c r="D207" s="56">
        <v>0</v>
      </c>
      <c r="E207" s="56">
        <v>0</v>
      </c>
      <c r="F207" s="56">
        <v>0</v>
      </c>
    </row>
    <row r="208" spans="1:6" s="23" customFormat="1" ht="48" customHeight="1" x14ac:dyDescent="0.2">
      <c r="A208" s="227">
        <v>67</v>
      </c>
      <c r="B208" s="214" t="s">
        <v>39</v>
      </c>
      <c r="C208" s="31" t="s">
        <v>51</v>
      </c>
      <c r="D208" s="55">
        <v>0</v>
      </c>
      <c r="E208" s="55">
        <v>22</v>
      </c>
      <c r="F208" s="55">
        <v>0</v>
      </c>
    </row>
    <row r="209" spans="1:6" s="23" customFormat="1" ht="12.75" customHeight="1" x14ac:dyDescent="0.2">
      <c r="A209" s="228"/>
      <c r="B209" s="214"/>
      <c r="C209" s="72" t="s">
        <v>52</v>
      </c>
      <c r="D209" s="56">
        <v>0</v>
      </c>
      <c r="E209" s="56">
        <v>4</v>
      </c>
      <c r="F209" s="56">
        <v>0</v>
      </c>
    </row>
    <row r="210" spans="1:6" s="23" customFormat="1" ht="12.75" customHeight="1" x14ac:dyDescent="0.2">
      <c r="A210" s="228"/>
      <c r="B210" s="214"/>
      <c r="C210" s="72" t="s">
        <v>53</v>
      </c>
      <c r="D210" s="56">
        <v>0</v>
      </c>
      <c r="E210" s="56">
        <v>2</v>
      </c>
      <c r="F210" s="56">
        <v>0</v>
      </c>
    </row>
    <row r="211" spans="1:6" s="33" customFormat="1" ht="42" customHeight="1" x14ac:dyDescent="0.2">
      <c r="A211" s="225">
        <v>68</v>
      </c>
      <c r="B211" s="214" t="s">
        <v>40</v>
      </c>
      <c r="C211" s="31" t="s">
        <v>51</v>
      </c>
      <c r="D211" s="55">
        <v>73</v>
      </c>
      <c r="E211" s="55">
        <v>117</v>
      </c>
      <c r="F211" s="55">
        <v>0</v>
      </c>
    </row>
    <row r="212" spans="1:6" s="23" customFormat="1" ht="17.25" customHeight="1" x14ac:dyDescent="0.2">
      <c r="A212" s="225"/>
      <c r="B212" s="214"/>
      <c r="C212" s="72" t="s">
        <v>52</v>
      </c>
      <c r="D212" s="56">
        <v>0</v>
      </c>
      <c r="E212" s="56">
        <v>1</v>
      </c>
      <c r="F212" s="56">
        <v>0</v>
      </c>
    </row>
    <row r="213" spans="1:6" s="23" customFormat="1" ht="17.25" customHeight="1" x14ac:dyDescent="0.2">
      <c r="A213" s="225"/>
      <c r="B213" s="214"/>
      <c r="C213" s="72" t="s">
        <v>53</v>
      </c>
      <c r="D213" s="56">
        <v>2</v>
      </c>
      <c r="E213" s="56">
        <v>2</v>
      </c>
      <c r="F213" s="56">
        <v>0</v>
      </c>
    </row>
    <row r="214" spans="1:6" s="33" customFormat="1" ht="42" customHeight="1" x14ac:dyDescent="0.2">
      <c r="A214" s="225">
        <v>69</v>
      </c>
      <c r="B214" s="214" t="s">
        <v>41</v>
      </c>
      <c r="C214" s="31" t="s">
        <v>51</v>
      </c>
      <c r="D214" s="55">
        <v>0</v>
      </c>
      <c r="E214" s="55">
        <v>0</v>
      </c>
      <c r="F214" s="55">
        <v>0</v>
      </c>
    </row>
    <row r="215" spans="1:6" s="23" customFormat="1" ht="20.25" customHeight="1" x14ac:dyDescent="0.2">
      <c r="A215" s="225"/>
      <c r="B215" s="214"/>
      <c r="C215" s="72" t="s">
        <v>52</v>
      </c>
      <c r="D215" s="56">
        <v>0</v>
      </c>
      <c r="E215" s="56">
        <v>0</v>
      </c>
      <c r="F215" s="56">
        <v>0</v>
      </c>
    </row>
    <row r="216" spans="1:6" s="23" customFormat="1" ht="20.25" customHeight="1" x14ac:dyDescent="0.2">
      <c r="A216" s="225"/>
      <c r="B216" s="214"/>
      <c r="C216" s="72" t="s">
        <v>53</v>
      </c>
      <c r="D216" s="56">
        <v>0</v>
      </c>
      <c r="E216" s="56">
        <v>0</v>
      </c>
      <c r="F216" s="56">
        <v>0</v>
      </c>
    </row>
    <row r="217" spans="1:6" s="32" customFormat="1" ht="42" customHeight="1" x14ac:dyDescent="0.25">
      <c r="A217" s="225">
        <v>70</v>
      </c>
      <c r="B217" s="214" t="s">
        <v>48</v>
      </c>
      <c r="C217" s="31" t="s">
        <v>51</v>
      </c>
      <c r="D217" s="55">
        <v>0</v>
      </c>
      <c r="E217" s="55">
        <v>0</v>
      </c>
      <c r="F217" s="55">
        <v>0</v>
      </c>
    </row>
    <row r="218" spans="1:6" s="25" customFormat="1" ht="17.25" customHeight="1" x14ac:dyDescent="0.25">
      <c r="A218" s="225"/>
      <c r="B218" s="214"/>
      <c r="C218" s="72" t="s">
        <v>52</v>
      </c>
      <c r="D218" s="56">
        <v>0</v>
      </c>
      <c r="E218" s="56">
        <v>0</v>
      </c>
      <c r="F218" s="56">
        <v>0</v>
      </c>
    </row>
    <row r="219" spans="1:6" s="25" customFormat="1" ht="17.25" customHeight="1" x14ac:dyDescent="0.25">
      <c r="A219" s="225"/>
      <c r="B219" s="214"/>
      <c r="C219" s="72" t="s">
        <v>53</v>
      </c>
      <c r="D219" s="56">
        <v>0</v>
      </c>
      <c r="E219" s="56">
        <v>0</v>
      </c>
      <c r="F219" s="56">
        <v>0</v>
      </c>
    </row>
    <row r="220" spans="1:6" s="32" customFormat="1" ht="42" customHeight="1" x14ac:dyDescent="0.25">
      <c r="A220" s="227">
        <v>71</v>
      </c>
      <c r="B220" s="214" t="s">
        <v>60</v>
      </c>
      <c r="C220" s="31" t="s">
        <v>51</v>
      </c>
      <c r="D220" s="55">
        <v>0</v>
      </c>
      <c r="E220" s="55">
        <v>0</v>
      </c>
      <c r="F220" s="55">
        <v>0</v>
      </c>
    </row>
    <row r="221" spans="1:6" s="25" customFormat="1" ht="17.25" customHeight="1" x14ac:dyDescent="0.25">
      <c r="A221" s="228"/>
      <c r="B221" s="214"/>
      <c r="C221" s="72" t="s">
        <v>52</v>
      </c>
      <c r="D221" s="56">
        <v>0</v>
      </c>
      <c r="E221" s="56">
        <v>0</v>
      </c>
      <c r="F221" s="56">
        <v>0</v>
      </c>
    </row>
    <row r="222" spans="1:6" s="25" customFormat="1" ht="17.25" customHeight="1" x14ac:dyDescent="0.25">
      <c r="A222" s="228"/>
      <c r="B222" s="214"/>
      <c r="C222" s="72" t="s">
        <v>53</v>
      </c>
      <c r="D222" s="56">
        <v>0</v>
      </c>
      <c r="E222" s="56">
        <v>0</v>
      </c>
      <c r="F222" s="56">
        <v>0</v>
      </c>
    </row>
    <row r="223" spans="1:6" s="32" customFormat="1" ht="42" customHeight="1" x14ac:dyDescent="0.25">
      <c r="A223" s="225">
        <v>72</v>
      </c>
      <c r="B223" s="214" t="s">
        <v>37</v>
      </c>
      <c r="C223" s="31" t="s">
        <v>51</v>
      </c>
      <c r="D223" s="55">
        <v>43</v>
      </c>
      <c r="E223" s="55">
        <v>72</v>
      </c>
      <c r="F223" s="55">
        <v>0</v>
      </c>
    </row>
    <row r="224" spans="1:6" s="25" customFormat="1" ht="18.75" customHeight="1" x14ac:dyDescent="0.25">
      <c r="A224" s="225"/>
      <c r="B224" s="214"/>
      <c r="C224" s="72" t="s">
        <v>52</v>
      </c>
      <c r="D224" s="56">
        <v>6</v>
      </c>
      <c r="E224" s="56">
        <v>6</v>
      </c>
      <c r="F224" s="56">
        <v>0</v>
      </c>
    </row>
    <row r="225" spans="1:6" s="25" customFormat="1" ht="18.75" customHeight="1" x14ac:dyDescent="0.25">
      <c r="A225" s="225"/>
      <c r="B225" s="214"/>
      <c r="C225" s="72" t="s">
        <v>53</v>
      </c>
      <c r="D225" s="56">
        <v>6</v>
      </c>
      <c r="E225" s="56">
        <v>6</v>
      </c>
      <c r="F225" s="56">
        <v>0</v>
      </c>
    </row>
    <row r="226" spans="1:6" s="33" customFormat="1" ht="45" customHeight="1" x14ac:dyDescent="0.2">
      <c r="A226" s="225">
        <v>73</v>
      </c>
      <c r="B226" s="214" t="s">
        <v>42</v>
      </c>
      <c r="C226" s="31" t="s">
        <v>51</v>
      </c>
      <c r="D226" s="55">
        <v>45</v>
      </c>
      <c r="E226" s="55">
        <v>87</v>
      </c>
      <c r="F226" s="55">
        <v>0</v>
      </c>
    </row>
    <row r="227" spans="1:6" s="23" customFormat="1" ht="16.5" customHeight="1" x14ac:dyDescent="0.2">
      <c r="A227" s="225"/>
      <c r="B227" s="214"/>
      <c r="C227" s="72" t="s">
        <v>52</v>
      </c>
      <c r="D227" s="56">
        <v>1</v>
      </c>
      <c r="E227" s="56">
        <v>1</v>
      </c>
      <c r="F227" s="56">
        <v>0</v>
      </c>
    </row>
    <row r="228" spans="1:6" s="23" customFormat="1" ht="16.5" customHeight="1" x14ac:dyDescent="0.2">
      <c r="A228" s="225"/>
      <c r="B228" s="214"/>
      <c r="C228" s="72" t="s">
        <v>53</v>
      </c>
      <c r="D228" s="56">
        <v>2</v>
      </c>
      <c r="E228" s="56">
        <v>4</v>
      </c>
      <c r="F228" s="56">
        <v>0</v>
      </c>
    </row>
    <row r="229" spans="1:6" s="32" customFormat="1" ht="45" customHeight="1" x14ac:dyDescent="0.25">
      <c r="A229" s="227">
        <v>74</v>
      </c>
      <c r="B229" s="214" t="s">
        <v>43</v>
      </c>
      <c r="C229" s="31" t="s">
        <v>51</v>
      </c>
      <c r="D229" s="137">
        <v>17</v>
      </c>
      <c r="E229" s="137">
        <v>40</v>
      </c>
      <c r="F229" s="137">
        <v>2</v>
      </c>
    </row>
    <row r="230" spans="1:6" s="25" customFormat="1" ht="16.5" customHeight="1" x14ac:dyDescent="0.25">
      <c r="A230" s="228"/>
      <c r="B230" s="214"/>
      <c r="C230" s="72" t="s">
        <v>52</v>
      </c>
      <c r="D230" s="138">
        <v>2</v>
      </c>
      <c r="E230" s="138">
        <v>3</v>
      </c>
      <c r="F230" s="138">
        <v>0</v>
      </c>
    </row>
    <row r="231" spans="1:6" s="25" customFormat="1" ht="16.5" customHeight="1" x14ac:dyDescent="0.25">
      <c r="A231" s="228"/>
      <c r="B231" s="214"/>
      <c r="C231" s="72" t="s">
        <v>53</v>
      </c>
      <c r="D231" s="138">
        <v>0</v>
      </c>
      <c r="E231" s="138">
        <v>0</v>
      </c>
      <c r="F231" s="138">
        <v>0</v>
      </c>
    </row>
    <row r="232" spans="1:6" s="33" customFormat="1" ht="45" customHeight="1" x14ac:dyDescent="0.2">
      <c r="A232" s="225">
        <v>75</v>
      </c>
      <c r="B232" s="214" t="s">
        <v>44</v>
      </c>
      <c r="C232" s="31" t="s">
        <v>51</v>
      </c>
      <c r="D232" s="55">
        <v>96</v>
      </c>
      <c r="E232" s="55">
        <v>183</v>
      </c>
      <c r="F232" s="55">
        <v>4</v>
      </c>
    </row>
    <row r="233" spans="1:6" s="23" customFormat="1" ht="16.5" customHeight="1" x14ac:dyDescent="0.2">
      <c r="A233" s="225"/>
      <c r="B233" s="214"/>
      <c r="C233" s="72" t="s">
        <v>52</v>
      </c>
      <c r="D233" s="56">
        <v>6</v>
      </c>
      <c r="E233" s="56">
        <v>10</v>
      </c>
      <c r="F233" s="56">
        <v>0</v>
      </c>
    </row>
    <row r="234" spans="1:6" s="23" customFormat="1" ht="16.5" customHeight="1" x14ac:dyDescent="0.2">
      <c r="A234" s="225"/>
      <c r="B234" s="214"/>
      <c r="C234" s="72" t="s">
        <v>53</v>
      </c>
      <c r="D234" s="56">
        <v>10</v>
      </c>
      <c r="E234" s="56">
        <v>11</v>
      </c>
      <c r="F234" s="56">
        <v>0</v>
      </c>
    </row>
    <row r="235" spans="1:6" s="33" customFormat="1" ht="45" customHeight="1" x14ac:dyDescent="0.2">
      <c r="A235" s="225">
        <v>76</v>
      </c>
      <c r="B235" s="214" t="s">
        <v>45</v>
      </c>
      <c r="C235" s="31" t="s">
        <v>51</v>
      </c>
      <c r="D235" s="55">
        <v>15</v>
      </c>
      <c r="E235" s="55">
        <v>27</v>
      </c>
      <c r="F235" s="55">
        <v>0</v>
      </c>
    </row>
    <row r="236" spans="1:6" s="23" customFormat="1" ht="16.5" customHeight="1" x14ac:dyDescent="0.2">
      <c r="A236" s="225"/>
      <c r="B236" s="214"/>
      <c r="C236" s="72" t="s">
        <v>52</v>
      </c>
      <c r="D236" s="56">
        <v>0</v>
      </c>
      <c r="E236" s="56">
        <v>0</v>
      </c>
      <c r="F236" s="56">
        <v>0</v>
      </c>
    </row>
    <row r="237" spans="1:6" s="23" customFormat="1" ht="16.5" customHeight="1" x14ac:dyDescent="0.2">
      <c r="A237" s="225"/>
      <c r="B237" s="214"/>
      <c r="C237" s="72" t="s">
        <v>53</v>
      </c>
      <c r="D237" s="56">
        <v>1</v>
      </c>
      <c r="E237" s="56">
        <v>2</v>
      </c>
      <c r="F237" s="56">
        <v>0</v>
      </c>
    </row>
    <row r="238" spans="1:6" s="33" customFormat="1" ht="45" customHeight="1" x14ac:dyDescent="0.2">
      <c r="A238" s="225">
        <v>77</v>
      </c>
      <c r="B238" s="215" t="s">
        <v>46</v>
      </c>
      <c r="C238" s="31" t="s">
        <v>51</v>
      </c>
      <c r="D238" s="55">
        <v>45</v>
      </c>
      <c r="E238" s="55">
        <v>89</v>
      </c>
      <c r="F238" s="55">
        <v>1</v>
      </c>
    </row>
    <row r="239" spans="1:6" s="23" customFormat="1" ht="16.5" customHeight="1" x14ac:dyDescent="0.2">
      <c r="A239" s="225"/>
      <c r="B239" s="215"/>
      <c r="C239" s="72" t="s">
        <v>52</v>
      </c>
      <c r="D239" s="56">
        <v>0</v>
      </c>
      <c r="E239" s="56">
        <v>0</v>
      </c>
      <c r="F239" s="56">
        <v>0</v>
      </c>
    </row>
    <row r="240" spans="1:6" s="23" customFormat="1" ht="16.5" customHeight="1" x14ac:dyDescent="0.2">
      <c r="A240" s="225"/>
      <c r="B240" s="215"/>
      <c r="C240" s="72" t="s">
        <v>53</v>
      </c>
      <c r="D240" s="56">
        <v>0</v>
      </c>
      <c r="E240" s="56">
        <v>0</v>
      </c>
      <c r="F240" s="56">
        <v>0</v>
      </c>
    </row>
    <row r="241" spans="1:6" s="29" customFormat="1" x14ac:dyDescent="0.25">
      <c r="A241" s="30"/>
      <c r="B241" s="30" t="s">
        <v>2</v>
      </c>
      <c r="C241" s="30"/>
      <c r="D241" s="62">
        <f>D10+D13+D243+D16+D19+D22+D25+D28+D31+D34+D37+D40+D43+D46+D49+D52+D55+D58+D61+D64+D67+D70+D73+D76+D79+D82+D85+D88+D91+D94+D97+D100+D103+D106+D109+D112+D115+D118+D121+D124+D127+D130+D133+D136+D139+D142+D145+D148+D151+D154+D157+D160+D163+D166+D169+D172+D175+D178+D181+D184+D187+D190+D193+D196+D199+D202+D205+D208+D211+D214+D217+D220+D223+D226+D229+D232+D235+D238</f>
        <v>1333</v>
      </c>
      <c r="E241" s="62">
        <f t="shared" ref="E241:F241" si="0">E10+E13+E243+E16+E19+E22+E25+E28+E31+E34+E37+E40+E43+E46+E49+E52+E55+E58+E61+E64+E67+E70+E73+E76+E79+E82+E85+E88+E91+E94+E97+E100+E103+E106+E109+E112+E115+E118+E121+E124+E127+E130+E133+E136+E139+E142+E145+E148+E151+E154+E157+E160+E163+E166+E169+E172+E175+E178+E181+E184+E187+E190+E193+E196+E199+E202+E205+E208+E211+E214+E217+E220+E223+E226+E229+E232+E235+E238</f>
        <v>2593</v>
      </c>
      <c r="F241" s="62">
        <f t="shared" si="0"/>
        <v>49</v>
      </c>
    </row>
  </sheetData>
  <autoFilter ref="A9:F241"/>
  <mergeCells count="162">
    <mergeCell ref="D5:F6"/>
    <mergeCell ref="A184:A186"/>
    <mergeCell ref="A187:A189"/>
    <mergeCell ref="A190:A192"/>
    <mergeCell ref="A193:A195"/>
    <mergeCell ref="A223:A225"/>
    <mergeCell ref="A229:A231"/>
    <mergeCell ref="A232:A234"/>
    <mergeCell ref="A235:A237"/>
    <mergeCell ref="B232:B234"/>
    <mergeCell ref="A154:A156"/>
    <mergeCell ref="A157:A159"/>
    <mergeCell ref="A160:A162"/>
    <mergeCell ref="A163:A165"/>
    <mergeCell ref="A169:A171"/>
    <mergeCell ref="A172:A174"/>
    <mergeCell ref="A175:A177"/>
    <mergeCell ref="A178:A180"/>
    <mergeCell ref="A181:A183"/>
    <mergeCell ref="A166:A168"/>
    <mergeCell ref="A121:A123"/>
    <mergeCell ref="A124:A126"/>
    <mergeCell ref="A127:A129"/>
    <mergeCell ref="A130:A132"/>
    <mergeCell ref="A238:A240"/>
    <mergeCell ref="A226:A228"/>
    <mergeCell ref="A196:A198"/>
    <mergeCell ref="A199:A201"/>
    <mergeCell ref="A202:A204"/>
    <mergeCell ref="A205:A207"/>
    <mergeCell ref="A208:A210"/>
    <mergeCell ref="A211:A213"/>
    <mergeCell ref="A214:A216"/>
    <mergeCell ref="A217:A219"/>
    <mergeCell ref="A220:A222"/>
    <mergeCell ref="A139:A141"/>
    <mergeCell ref="A142:A144"/>
    <mergeCell ref="A145:A147"/>
    <mergeCell ref="A148:A150"/>
    <mergeCell ref="A151:A153"/>
    <mergeCell ref="A106:A108"/>
    <mergeCell ref="A109:A111"/>
    <mergeCell ref="A112:A114"/>
    <mergeCell ref="A115:A117"/>
    <mergeCell ref="A118:A120"/>
    <mergeCell ref="A5:A8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85:A8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8:A90"/>
    <mergeCell ref="A91:A93"/>
    <mergeCell ref="A94:A96"/>
    <mergeCell ref="A97:A99"/>
    <mergeCell ref="A100:A102"/>
    <mergeCell ref="A103:A105"/>
    <mergeCell ref="B193:B195"/>
    <mergeCell ref="B238:B240"/>
    <mergeCell ref="B235:B237"/>
    <mergeCell ref="B229:B231"/>
    <mergeCell ref="B211:B213"/>
    <mergeCell ref="B214:B216"/>
    <mergeCell ref="B217:B219"/>
    <mergeCell ref="B220:B222"/>
    <mergeCell ref="A133:A135"/>
    <mergeCell ref="A136:A138"/>
    <mergeCell ref="B145:B147"/>
    <mergeCell ref="B148:B150"/>
    <mergeCell ref="B151:B153"/>
    <mergeCell ref="B154:B156"/>
    <mergeCell ref="B196:B198"/>
    <mergeCell ref="B208:B210"/>
    <mergeCell ref="B199:B201"/>
    <mergeCell ref="B202:B204"/>
    <mergeCell ref="B205:B207"/>
    <mergeCell ref="B112:B114"/>
    <mergeCell ref="B115:B117"/>
    <mergeCell ref="B118:B120"/>
    <mergeCell ref="B106:B108"/>
    <mergeCell ref="B223:B225"/>
    <mergeCell ref="B55:B57"/>
    <mergeCell ref="B58:B60"/>
    <mergeCell ref="B136:B138"/>
    <mergeCell ref="B130:B132"/>
    <mergeCell ref="B121:B123"/>
    <mergeCell ref="B124:B126"/>
    <mergeCell ref="B127:B129"/>
    <mergeCell ref="B175:B177"/>
    <mergeCell ref="B133:B135"/>
    <mergeCell ref="B166:B168"/>
    <mergeCell ref="B139:B141"/>
    <mergeCell ref="B160:B162"/>
    <mergeCell ref="B163:B165"/>
    <mergeCell ref="B169:B171"/>
    <mergeCell ref="B172:B174"/>
    <mergeCell ref="B157:B159"/>
    <mergeCell ref="B142:B144"/>
    <mergeCell ref="B85:B87"/>
    <mergeCell ref="B2:F2"/>
    <mergeCell ref="D7:D8"/>
    <mergeCell ref="E7:E8"/>
    <mergeCell ref="B5:B8"/>
    <mergeCell ref="C5:C8"/>
    <mergeCell ref="B226:B228"/>
    <mergeCell ref="B178:B180"/>
    <mergeCell ref="B181:B183"/>
    <mergeCell ref="B184:B186"/>
    <mergeCell ref="B187:B189"/>
    <mergeCell ref="B190:B192"/>
    <mergeCell ref="F7:F8"/>
    <mergeCell ref="B40:B42"/>
    <mergeCell ref="B49:B51"/>
    <mergeCell ref="B16:B18"/>
    <mergeCell ref="B22:B24"/>
    <mergeCell ref="B46:B48"/>
    <mergeCell ref="B76:B78"/>
    <mergeCell ref="B103:B105"/>
    <mergeCell ref="B82:B84"/>
    <mergeCell ref="B100:B102"/>
    <mergeCell ref="B91:B93"/>
    <mergeCell ref="B94:B96"/>
    <mergeCell ref="B10:B12"/>
    <mergeCell ref="B64:B66"/>
    <mergeCell ref="B37:B39"/>
    <mergeCell ref="B13:B15"/>
    <mergeCell ref="B34:B36"/>
    <mergeCell ref="B52:B54"/>
    <mergeCell ref="B67:B69"/>
    <mergeCell ref="B88:B90"/>
    <mergeCell ref="B109:B111"/>
    <mergeCell ref="B97:B99"/>
    <mergeCell ref="B79:B81"/>
    <mergeCell ref="B19:B21"/>
    <mergeCell ref="B31:B33"/>
    <mergeCell ref="B43:B45"/>
    <mergeCell ref="B28:B30"/>
    <mergeCell ref="B70:B72"/>
    <mergeCell ref="B73:B75"/>
    <mergeCell ref="B25:B27"/>
    <mergeCell ref="B61:B63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11"/>
  <sheetViews>
    <sheetView view="pageBreakPreview" zoomScale="120" zoomScaleNormal="100" zoomScaleSheetLayoutView="120" workbookViewId="0">
      <selection activeCell="BX8" sqref="BX8:CL8"/>
    </sheetView>
  </sheetViews>
  <sheetFormatPr defaultColWidth="0.85546875" defaultRowHeight="12.75" x14ac:dyDescent="0.2"/>
  <cols>
    <col min="1" max="55" width="0.85546875" style="9"/>
    <col min="56" max="57" width="10.5703125" style="9" customWidth="1"/>
    <col min="58" max="16384" width="0.85546875" style="9"/>
  </cols>
  <sheetData>
    <row r="1" spans="1:121" s="10" customFormat="1" ht="36" customHeight="1" x14ac:dyDescent="0.25">
      <c r="A1" s="229" t="s">
        <v>229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29"/>
      <c r="AV1" s="229"/>
      <c r="AW1" s="229"/>
      <c r="AX1" s="229"/>
      <c r="AY1" s="229"/>
      <c r="AZ1" s="229"/>
      <c r="BA1" s="229"/>
      <c r="BB1" s="229"/>
      <c r="BC1" s="229"/>
      <c r="BD1" s="229"/>
      <c r="BE1" s="229"/>
      <c r="BF1" s="229"/>
      <c r="BG1" s="229"/>
      <c r="BH1" s="229"/>
      <c r="BI1" s="229"/>
      <c r="BJ1" s="229"/>
      <c r="BK1" s="229"/>
      <c r="BL1" s="229"/>
      <c r="BM1" s="229"/>
      <c r="BN1" s="229"/>
      <c r="BO1" s="229"/>
      <c r="BP1" s="229"/>
      <c r="BQ1" s="229"/>
      <c r="BR1" s="229"/>
      <c r="BS1" s="229"/>
      <c r="BT1" s="229"/>
      <c r="BU1" s="229"/>
      <c r="BV1" s="229"/>
      <c r="BW1" s="229"/>
      <c r="BX1" s="229"/>
      <c r="BY1" s="229"/>
      <c r="BZ1" s="229"/>
      <c r="CA1" s="229"/>
      <c r="CB1" s="229"/>
      <c r="CC1" s="229"/>
      <c r="CD1" s="229"/>
      <c r="CE1" s="229"/>
      <c r="CF1" s="229"/>
      <c r="CG1" s="229"/>
      <c r="CH1" s="229"/>
      <c r="CI1" s="229"/>
      <c r="CJ1" s="229"/>
      <c r="CK1" s="229"/>
      <c r="CL1" s="229"/>
      <c r="CM1" s="229"/>
      <c r="CN1" s="229"/>
      <c r="CO1" s="229"/>
      <c r="CP1" s="229"/>
      <c r="CQ1" s="229"/>
      <c r="CR1" s="229"/>
      <c r="CS1" s="229"/>
      <c r="CT1" s="229"/>
      <c r="CU1" s="229"/>
      <c r="CV1" s="229"/>
      <c r="CW1" s="229"/>
      <c r="CX1" s="229"/>
      <c r="CY1" s="229"/>
      <c r="CZ1" s="229"/>
      <c r="DA1" s="229"/>
      <c r="DB1" s="229"/>
      <c r="DC1" s="229"/>
      <c r="DD1" s="229"/>
      <c r="DE1" s="229"/>
      <c r="DF1" s="229"/>
      <c r="DG1" s="229"/>
      <c r="DH1" s="229"/>
      <c r="DI1" s="229"/>
      <c r="DJ1" s="229"/>
      <c r="DK1" s="229"/>
      <c r="DL1" s="229"/>
      <c r="DM1" s="229"/>
      <c r="DN1" s="229"/>
      <c r="DO1" s="229"/>
      <c r="DP1" s="229"/>
      <c r="DQ1" s="229"/>
    </row>
    <row r="2" spans="1:121" s="10" customFormat="1" ht="25.5" customHeight="1" x14ac:dyDescent="0.25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233"/>
      <c r="AD2" s="233"/>
      <c r="AE2" s="233"/>
      <c r="AF2" s="233"/>
      <c r="AG2" s="233"/>
      <c r="AH2" s="233"/>
      <c r="AI2" s="233"/>
      <c r="AJ2" s="233"/>
      <c r="AK2" s="233"/>
      <c r="AL2" s="233"/>
      <c r="AM2" s="233"/>
      <c r="AN2" s="233"/>
      <c r="AO2" s="233"/>
      <c r="AP2" s="233"/>
      <c r="AQ2" s="233"/>
      <c r="AR2" s="233"/>
      <c r="AS2" s="233"/>
      <c r="AT2" s="233"/>
      <c r="AU2" s="233"/>
      <c r="AV2" s="233"/>
      <c r="AW2" s="233"/>
      <c r="AX2" s="233"/>
      <c r="AY2" s="233"/>
      <c r="AZ2" s="233"/>
      <c r="BA2" s="233"/>
      <c r="BB2" s="233"/>
      <c r="BC2" s="233"/>
      <c r="BD2" s="233"/>
      <c r="BE2" s="233"/>
      <c r="BF2" s="233"/>
      <c r="BG2" s="233"/>
      <c r="BH2" s="233"/>
      <c r="BI2" s="233"/>
      <c r="BJ2" s="233"/>
      <c r="BK2" s="233"/>
      <c r="BL2" s="233"/>
      <c r="BM2" s="233"/>
      <c r="BN2" s="233"/>
      <c r="BO2" s="233"/>
      <c r="BP2" s="233"/>
      <c r="BQ2" s="233"/>
      <c r="BR2" s="233"/>
      <c r="BS2" s="233"/>
      <c r="BT2" s="233"/>
      <c r="BU2" s="233"/>
      <c r="BV2" s="233"/>
      <c r="BW2" s="233"/>
      <c r="BX2" s="233"/>
      <c r="BY2" s="233"/>
      <c r="BZ2" s="233"/>
      <c r="CA2" s="233"/>
      <c r="CB2" s="233"/>
      <c r="CC2" s="233"/>
      <c r="CD2" s="233"/>
      <c r="CE2" s="233"/>
      <c r="CF2" s="233"/>
      <c r="CG2" s="233"/>
      <c r="CH2" s="233"/>
      <c r="CI2" s="233"/>
      <c r="CJ2" s="233"/>
      <c r="CK2" s="233"/>
      <c r="CL2" s="233"/>
      <c r="CM2" s="233"/>
      <c r="CN2" s="233"/>
      <c r="CO2" s="233"/>
      <c r="CP2" s="233"/>
      <c r="CQ2" s="233"/>
      <c r="CR2" s="233"/>
      <c r="CS2" s="233"/>
      <c r="CT2" s="233"/>
      <c r="CU2" s="233"/>
      <c r="CV2" s="233"/>
      <c r="CW2" s="233"/>
      <c r="CX2" s="233"/>
      <c r="CY2" s="233"/>
      <c r="CZ2" s="233"/>
      <c r="DA2" s="233"/>
      <c r="DB2" s="233"/>
      <c r="DC2" s="233"/>
      <c r="DD2" s="233"/>
      <c r="DE2" s="233"/>
      <c r="DF2" s="233"/>
      <c r="DG2" s="233"/>
      <c r="DH2" s="233"/>
      <c r="DI2" s="233"/>
      <c r="DJ2" s="233"/>
      <c r="DK2" s="233"/>
      <c r="DL2" s="233"/>
      <c r="DM2" s="233"/>
      <c r="DN2" s="233"/>
      <c r="DO2" s="233"/>
      <c r="DP2" s="233"/>
      <c r="DQ2" s="233"/>
    </row>
    <row r="3" spans="1:121" s="10" customFormat="1" ht="25.5" customHeight="1" x14ac:dyDescent="0.25">
      <c r="A3" s="234" t="s">
        <v>220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4"/>
      <c r="AL3" s="234"/>
      <c r="AM3" s="234"/>
      <c r="AN3" s="234"/>
      <c r="AO3" s="234"/>
      <c r="AP3" s="234"/>
      <c r="AQ3" s="234"/>
      <c r="AR3" s="234"/>
      <c r="AS3" s="234"/>
      <c r="AT3" s="234"/>
      <c r="AU3" s="234"/>
      <c r="AV3" s="234"/>
      <c r="AW3" s="234"/>
      <c r="AX3" s="234"/>
      <c r="AY3" s="234"/>
      <c r="AZ3" s="234"/>
      <c r="BA3" s="234"/>
      <c r="BB3" s="234"/>
      <c r="BC3" s="234"/>
      <c r="BD3" s="234"/>
      <c r="BE3" s="234"/>
      <c r="BF3" s="234"/>
      <c r="BG3" s="234"/>
      <c r="BH3" s="234"/>
      <c r="BI3" s="234"/>
      <c r="BJ3" s="234"/>
      <c r="BK3" s="234"/>
      <c r="BL3" s="234"/>
      <c r="BM3" s="234"/>
      <c r="BN3" s="234"/>
      <c r="BO3" s="234"/>
      <c r="BP3" s="234"/>
      <c r="BQ3" s="234"/>
      <c r="BR3" s="234"/>
      <c r="BS3" s="234"/>
      <c r="BT3" s="234"/>
      <c r="BU3" s="234"/>
      <c r="BV3" s="234"/>
      <c r="BW3" s="234"/>
      <c r="BX3" s="234"/>
      <c r="BY3" s="234"/>
      <c r="BZ3" s="234"/>
      <c r="CA3" s="234"/>
      <c r="CB3" s="234"/>
      <c r="CC3" s="234"/>
      <c r="CD3" s="234"/>
      <c r="CE3" s="234"/>
      <c r="CF3" s="234"/>
      <c r="CG3" s="234"/>
      <c r="CH3" s="234"/>
      <c r="CI3" s="234"/>
      <c r="CJ3" s="234"/>
      <c r="CK3" s="234"/>
      <c r="CL3" s="234"/>
      <c r="CM3" s="234"/>
      <c r="CN3" s="234"/>
      <c r="CO3" s="234"/>
      <c r="CP3" s="234"/>
      <c r="CQ3" s="234"/>
      <c r="CR3" s="234"/>
      <c r="CS3" s="234"/>
      <c r="CT3" s="234"/>
      <c r="CU3" s="234"/>
      <c r="CV3" s="234"/>
      <c r="CW3" s="234"/>
      <c r="CX3" s="234"/>
      <c r="CY3" s="234"/>
      <c r="CZ3" s="234"/>
      <c r="DA3" s="234"/>
      <c r="DB3" s="234"/>
      <c r="DC3" s="234"/>
      <c r="DD3" s="234"/>
      <c r="DE3" s="234"/>
      <c r="DF3" s="234"/>
      <c r="DG3" s="234"/>
      <c r="DH3" s="234"/>
      <c r="DI3" s="234"/>
      <c r="DJ3" s="234"/>
      <c r="DK3" s="234"/>
      <c r="DL3" s="234"/>
      <c r="DM3" s="234"/>
      <c r="DN3" s="234"/>
      <c r="DO3" s="234"/>
      <c r="DP3" s="234"/>
      <c r="DQ3" s="234"/>
    </row>
    <row r="4" spans="1:121" s="10" customFormat="1" ht="10.5" customHeight="1" x14ac:dyDescent="0.25">
      <c r="A4" s="237"/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/>
      <c r="AJ4" s="237"/>
      <c r="AK4" s="237"/>
      <c r="AL4" s="237"/>
      <c r="AM4" s="237"/>
      <c r="AN4" s="237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/>
      <c r="BM4" s="237"/>
      <c r="BN4" s="237"/>
      <c r="BO4" s="237"/>
      <c r="BP4" s="237"/>
      <c r="BQ4" s="237"/>
      <c r="BR4" s="237"/>
      <c r="BS4" s="237"/>
      <c r="BT4" s="237"/>
      <c r="BU4" s="237"/>
      <c r="BV4" s="237"/>
      <c r="BW4" s="237"/>
      <c r="BX4" s="237"/>
      <c r="BY4" s="237"/>
      <c r="BZ4" s="237"/>
      <c r="CA4" s="237"/>
      <c r="CB4" s="237"/>
      <c r="CC4" s="237"/>
      <c r="CD4" s="237"/>
      <c r="CE4" s="237"/>
      <c r="CF4" s="237"/>
      <c r="CG4" s="237"/>
      <c r="CH4" s="237"/>
      <c r="CI4" s="237"/>
      <c r="CJ4" s="237"/>
      <c r="CK4" s="237"/>
      <c r="CL4" s="237"/>
      <c r="CM4" s="237"/>
      <c r="CN4" s="237"/>
      <c r="CO4" s="237"/>
      <c r="CP4" s="237"/>
      <c r="CQ4" s="237"/>
      <c r="CR4" s="237"/>
      <c r="CS4" s="237"/>
      <c r="CT4" s="237"/>
      <c r="CU4" s="237"/>
      <c r="CV4" s="237"/>
      <c r="CW4" s="237"/>
      <c r="CX4" s="237"/>
      <c r="CY4" s="237"/>
      <c r="CZ4" s="237"/>
      <c r="DA4" s="237"/>
      <c r="DB4" s="237"/>
      <c r="DC4" s="237"/>
      <c r="DD4" s="237"/>
      <c r="DE4" s="237"/>
      <c r="DF4" s="237"/>
      <c r="DG4" s="237"/>
      <c r="DH4" s="237"/>
      <c r="DI4" s="237"/>
      <c r="DJ4" s="237"/>
      <c r="DK4" s="237"/>
      <c r="DL4" s="237"/>
      <c r="DM4" s="237"/>
      <c r="DN4" s="237"/>
      <c r="DO4" s="237"/>
      <c r="DP4" s="237"/>
      <c r="DQ4" s="237"/>
    </row>
    <row r="5" spans="1:121" s="11" customFormat="1" ht="51" customHeight="1" x14ac:dyDescent="0.2">
      <c r="A5" s="230" t="s">
        <v>85</v>
      </c>
      <c r="B5" s="230"/>
      <c r="C5" s="230"/>
      <c r="D5" s="230"/>
      <c r="E5" s="230"/>
      <c r="F5" s="230" t="s">
        <v>86</v>
      </c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  <c r="AV5" s="230"/>
      <c r="AW5" s="230"/>
      <c r="AX5" s="230"/>
      <c r="AY5" s="230"/>
      <c r="AZ5" s="230"/>
      <c r="BA5" s="230"/>
      <c r="BB5" s="230"/>
      <c r="BC5" s="230"/>
      <c r="BD5" s="235" t="s">
        <v>219</v>
      </c>
      <c r="BE5" s="236"/>
      <c r="BF5" s="231" t="s">
        <v>211</v>
      </c>
      <c r="BG5" s="231"/>
      <c r="BH5" s="231"/>
      <c r="BI5" s="231"/>
      <c r="BJ5" s="231"/>
      <c r="BK5" s="231"/>
      <c r="BL5" s="231"/>
      <c r="BM5" s="232" t="s">
        <v>230</v>
      </c>
      <c r="BN5" s="232"/>
      <c r="BO5" s="232"/>
      <c r="BP5" s="232"/>
      <c r="BQ5" s="232"/>
      <c r="BR5" s="232"/>
      <c r="BS5" s="232"/>
      <c r="BT5" s="232"/>
      <c r="BU5" s="232"/>
      <c r="BV5" s="232"/>
      <c r="BW5" s="232"/>
      <c r="BX5" s="232"/>
      <c r="BY5" s="232"/>
      <c r="BZ5" s="232"/>
      <c r="CA5" s="232"/>
      <c r="CB5" s="232"/>
      <c r="CC5" s="232"/>
      <c r="CD5" s="232"/>
      <c r="CE5" s="232"/>
      <c r="CF5" s="232"/>
      <c r="CG5" s="232"/>
      <c r="CH5" s="232"/>
      <c r="CI5" s="232"/>
      <c r="CJ5" s="232"/>
      <c r="CK5" s="232"/>
      <c r="CL5" s="232"/>
      <c r="CM5" s="231" t="s">
        <v>92</v>
      </c>
      <c r="CN5" s="231"/>
      <c r="CO5" s="231"/>
      <c r="CP5" s="231"/>
      <c r="CQ5" s="231"/>
      <c r="CR5" s="231"/>
      <c r="CS5" s="231"/>
      <c r="CT5" s="231"/>
      <c r="CU5" s="231"/>
      <c r="CV5" s="231"/>
      <c r="CW5" s="231" t="s">
        <v>212</v>
      </c>
      <c r="CX5" s="231"/>
      <c r="CY5" s="231"/>
      <c r="CZ5" s="231"/>
      <c r="DA5" s="231"/>
      <c r="DB5" s="231"/>
      <c r="DC5" s="231"/>
      <c r="DD5" s="231"/>
      <c r="DE5" s="231"/>
      <c r="DF5" s="231"/>
      <c r="DG5" s="231" t="s">
        <v>213</v>
      </c>
      <c r="DH5" s="231"/>
      <c r="DI5" s="231"/>
      <c r="DJ5" s="231"/>
      <c r="DK5" s="231"/>
      <c r="DL5" s="231"/>
      <c r="DM5" s="231"/>
      <c r="DN5" s="231"/>
      <c r="DO5" s="231"/>
      <c r="DP5" s="231"/>
      <c r="DQ5" s="231"/>
    </row>
    <row r="6" spans="1:121" s="11" customFormat="1" ht="143.1" customHeight="1" x14ac:dyDescent="0.2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30"/>
      <c r="AT6" s="230"/>
      <c r="AU6" s="230"/>
      <c r="AV6" s="230"/>
      <c r="AW6" s="230"/>
      <c r="AX6" s="230"/>
      <c r="AY6" s="230"/>
      <c r="AZ6" s="230"/>
      <c r="BA6" s="230"/>
      <c r="BB6" s="230"/>
      <c r="BC6" s="230"/>
      <c r="BD6" s="88" t="s">
        <v>87</v>
      </c>
      <c r="BE6" s="88" t="s">
        <v>88</v>
      </c>
      <c r="BF6" s="231"/>
      <c r="BG6" s="231"/>
      <c r="BH6" s="231"/>
      <c r="BI6" s="231"/>
      <c r="BJ6" s="231"/>
      <c r="BK6" s="231"/>
      <c r="BL6" s="231"/>
      <c r="BM6" s="231" t="s">
        <v>89</v>
      </c>
      <c r="BN6" s="231"/>
      <c r="BO6" s="231"/>
      <c r="BP6" s="231"/>
      <c r="BQ6" s="231"/>
      <c r="BR6" s="231" t="s">
        <v>90</v>
      </c>
      <c r="BS6" s="231"/>
      <c r="BT6" s="231"/>
      <c r="BU6" s="231"/>
      <c r="BV6" s="231"/>
      <c r="BW6" s="231"/>
      <c r="BX6" s="231" t="s">
        <v>91</v>
      </c>
      <c r="BY6" s="231"/>
      <c r="BZ6" s="231"/>
      <c r="CA6" s="231"/>
      <c r="CB6" s="231"/>
      <c r="CC6" s="231"/>
      <c r="CD6" s="231"/>
      <c r="CE6" s="231"/>
      <c r="CF6" s="231"/>
      <c r="CG6" s="231"/>
      <c r="CH6" s="231"/>
      <c r="CI6" s="231"/>
      <c r="CJ6" s="231"/>
      <c r="CK6" s="231"/>
      <c r="CL6" s="231"/>
      <c r="CM6" s="231"/>
      <c r="CN6" s="231"/>
      <c r="CO6" s="231"/>
      <c r="CP6" s="231"/>
      <c r="CQ6" s="231"/>
      <c r="CR6" s="231"/>
      <c r="CS6" s="231"/>
      <c r="CT6" s="231"/>
      <c r="CU6" s="231"/>
      <c r="CV6" s="231"/>
      <c r="CW6" s="231"/>
      <c r="CX6" s="231"/>
      <c r="CY6" s="231"/>
      <c r="CZ6" s="231"/>
      <c r="DA6" s="231"/>
      <c r="DB6" s="231"/>
      <c r="DC6" s="231"/>
      <c r="DD6" s="231"/>
      <c r="DE6" s="231"/>
      <c r="DF6" s="231"/>
      <c r="DG6" s="231"/>
      <c r="DH6" s="231"/>
      <c r="DI6" s="231"/>
      <c r="DJ6" s="231"/>
      <c r="DK6" s="231"/>
      <c r="DL6" s="231"/>
      <c r="DM6" s="231"/>
      <c r="DN6" s="231"/>
      <c r="DO6" s="231"/>
      <c r="DP6" s="231"/>
      <c r="DQ6" s="231"/>
    </row>
    <row r="7" spans="1:121" s="11" customFormat="1" ht="36.950000000000003" customHeight="1" x14ac:dyDescent="0.2">
      <c r="A7" s="240">
        <v>1</v>
      </c>
      <c r="B7" s="241"/>
      <c r="C7" s="241"/>
      <c r="D7" s="241"/>
      <c r="E7" s="242"/>
      <c r="F7" s="243" t="s">
        <v>208</v>
      </c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  <c r="AF7" s="244"/>
      <c r="AG7" s="244"/>
      <c r="AH7" s="244"/>
      <c r="AI7" s="244"/>
      <c r="AJ7" s="244"/>
      <c r="AK7" s="244"/>
      <c r="AL7" s="244"/>
      <c r="AM7" s="244"/>
      <c r="AN7" s="244"/>
      <c r="AO7" s="244"/>
      <c r="AP7" s="244"/>
      <c r="AQ7" s="244"/>
      <c r="AR7" s="244"/>
      <c r="AS7" s="244"/>
      <c r="AT7" s="244"/>
      <c r="AU7" s="244"/>
      <c r="AV7" s="244"/>
      <c r="AW7" s="244"/>
      <c r="AX7" s="244"/>
      <c r="AY7" s="244"/>
      <c r="AZ7" s="244"/>
      <c r="BA7" s="244"/>
      <c r="BB7" s="244"/>
      <c r="BC7" s="245"/>
      <c r="BD7" s="87">
        <v>432</v>
      </c>
      <c r="BE7" s="87">
        <v>9</v>
      </c>
      <c r="BF7" s="238">
        <v>322</v>
      </c>
      <c r="BG7" s="238"/>
      <c r="BH7" s="238"/>
      <c r="BI7" s="238"/>
      <c r="BJ7" s="238"/>
      <c r="BK7" s="238"/>
      <c r="BL7" s="238"/>
      <c r="BM7" s="238"/>
      <c r="BN7" s="238"/>
      <c r="BO7" s="238"/>
      <c r="BP7" s="238"/>
      <c r="BQ7" s="238"/>
      <c r="BR7" s="238"/>
      <c r="BS7" s="238"/>
      <c r="BT7" s="238"/>
      <c r="BU7" s="238"/>
      <c r="BV7" s="238"/>
      <c r="BW7" s="238"/>
      <c r="BX7" s="238">
        <v>64</v>
      </c>
      <c r="BY7" s="238"/>
      <c r="BZ7" s="238"/>
      <c r="CA7" s="238"/>
      <c r="CB7" s="238"/>
      <c r="CC7" s="238"/>
      <c r="CD7" s="238"/>
      <c r="CE7" s="238"/>
      <c r="CF7" s="238"/>
      <c r="CG7" s="238"/>
      <c r="CH7" s="238"/>
      <c r="CI7" s="238"/>
      <c r="CJ7" s="238"/>
      <c r="CK7" s="238"/>
      <c r="CL7" s="238"/>
      <c r="CM7" s="238" t="s">
        <v>234</v>
      </c>
      <c r="CN7" s="238"/>
      <c r="CO7" s="238"/>
      <c r="CP7" s="238"/>
      <c r="CQ7" s="238"/>
      <c r="CR7" s="238"/>
      <c r="CS7" s="238"/>
      <c r="CT7" s="238"/>
      <c r="CU7" s="238"/>
      <c r="CV7" s="238"/>
      <c r="CW7" s="238">
        <v>4</v>
      </c>
      <c r="CX7" s="238"/>
      <c r="CY7" s="238"/>
      <c r="CZ7" s="238"/>
      <c r="DA7" s="238"/>
      <c r="DB7" s="238"/>
      <c r="DC7" s="238"/>
      <c r="DD7" s="238"/>
      <c r="DE7" s="238"/>
      <c r="DF7" s="238"/>
      <c r="DG7" s="238">
        <v>61</v>
      </c>
      <c r="DH7" s="238"/>
      <c r="DI7" s="238"/>
      <c r="DJ7" s="238"/>
      <c r="DK7" s="238"/>
      <c r="DL7" s="238"/>
      <c r="DM7" s="238"/>
      <c r="DN7" s="238"/>
      <c r="DO7" s="238"/>
      <c r="DP7" s="238"/>
      <c r="DQ7" s="238"/>
    </row>
    <row r="8" spans="1:121" s="11" customFormat="1" ht="36.950000000000003" customHeight="1" x14ac:dyDescent="0.2">
      <c r="A8" s="240">
        <v>2</v>
      </c>
      <c r="B8" s="241"/>
      <c r="C8" s="241"/>
      <c r="D8" s="241"/>
      <c r="E8" s="242"/>
      <c r="F8" s="243" t="s">
        <v>209</v>
      </c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244"/>
      <c r="AG8" s="244"/>
      <c r="AH8" s="244"/>
      <c r="AI8" s="244"/>
      <c r="AJ8" s="244"/>
      <c r="AK8" s="244"/>
      <c r="AL8" s="244"/>
      <c r="AM8" s="244"/>
      <c r="AN8" s="244"/>
      <c r="AO8" s="244"/>
      <c r="AP8" s="244"/>
      <c r="AQ8" s="244"/>
      <c r="AR8" s="244"/>
      <c r="AS8" s="244"/>
      <c r="AT8" s="244"/>
      <c r="AU8" s="244"/>
      <c r="AV8" s="244"/>
      <c r="AW8" s="244"/>
      <c r="AX8" s="244"/>
      <c r="AY8" s="244"/>
      <c r="AZ8" s="244"/>
      <c r="BA8" s="244"/>
      <c r="BB8" s="244"/>
      <c r="BC8" s="245"/>
      <c r="BD8" s="87">
        <v>170</v>
      </c>
      <c r="BE8" s="87"/>
      <c r="BF8" s="238">
        <v>58</v>
      </c>
      <c r="BG8" s="238"/>
      <c r="BH8" s="238"/>
      <c r="BI8" s="238"/>
      <c r="BJ8" s="238"/>
      <c r="BK8" s="238"/>
      <c r="BL8" s="238"/>
      <c r="BM8" s="238">
        <v>2</v>
      </c>
      <c r="BN8" s="238"/>
      <c r="BO8" s="238"/>
      <c r="BP8" s="238"/>
      <c r="BQ8" s="238"/>
      <c r="BR8" s="238"/>
      <c r="BS8" s="238"/>
      <c r="BT8" s="238"/>
      <c r="BU8" s="238"/>
      <c r="BV8" s="238"/>
      <c r="BW8" s="238"/>
      <c r="BX8" s="238">
        <v>31</v>
      </c>
      <c r="BY8" s="238"/>
      <c r="BZ8" s="238"/>
      <c r="CA8" s="238"/>
      <c r="CB8" s="238"/>
      <c r="CC8" s="238"/>
      <c r="CD8" s="238"/>
      <c r="CE8" s="238"/>
      <c r="CF8" s="238"/>
      <c r="CG8" s="238"/>
      <c r="CH8" s="238"/>
      <c r="CI8" s="238"/>
      <c r="CJ8" s="238"/>
      <c r="CK8" s="238"/>
      <c r="CL8" s="238"/>
      <c r="CM8" s="246" t="s">
        <v>233</v>
      </c>
      <c r="CN8" s="246"/>
      <c r="CO8" s="246"/>
      <c r="CP8" s="246"/>
      <c r="CQ8" s="246"/>
      <c r="CR8" s="246"/>
      <c r="CS8" s="246"/>
      <c r="CT8" s="246"/>
      <c r="CU8" s="246"/>
      <c r="CV8" s="246"/>
      <c r="CW8" s="238">
        <v>1</v>
      </c>
      <c r="CX8" s="238"/>
      <c r="CY8" s="238"/>
      <c r="CZ8" s="238"/>
      <c r="DA8" s="238"/>
      <c r="DB8" s="238"/>
      <c r="DC8" s="238"/>
      <c r="DD8" s="238"/>
      <c r="DE8" s="238"/>
      <c r="DF8" s="238"/>
      <c r="DG8" s="238">
        <v>20</v>
      </c>
      <c r="DH8" s="238"/>
      <c r="DI8" s="238"/>
      <c r="DJ8" s="238"/>
      <c r="DK8" s="238"/>
      <c r="DL8" s="238"/>
      <c r="DM8" s="238"/>
      <c r="DN8" s="238"/>
      <c r="DO8" s="238"/>
      <c r="DP8" s="238"/>
      <c r="DQ8" s="238"/>
    </row>
    <row r="9" spans="1:121" ht="36.950000000000003" customHeight="1" x14ac:dyDescent="0.2">
      <c r="A9" s="240">
        <v>3</v>
      </c>
      <c r="B9" s="241"/>
      <c r="C9" s="241"/>
      <c r="D9" s="241"/>
      <c r="E9" s="242"/>
      <c r="F9" s="243" t="s">
        <v>210</v>
      </c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4"/>
      <c r="AG9" s="244"/>
      <c r="AH9" s="244"/>
      <c r="AI9" s="244"/>
      <c r="AJ9" s="244"/>
      <c r="AK9" s="244"/>
      <c r="AL9" s="244"/>
      <c r="AM9" s="244"/>
      <c r="AN9" s="244"/>
      <c r="AO9" s="244"/>
      <c r="AP9" s="244"/>
      <c r="AQ9" s="244"/>
      <c r="AR9" s="244"/>
      <c r="AS9" s="244"/>
      <c r="AT9" s="244"/>
      <c r="AU9" s="244"/>
      <c r="AV9" s="244"/>
      <c r="AW9" s="244"/>
      <c r="AX9" s="244"/>
      <c r="AY9" s="244"/>
      <c r="AZ9" s="244"/>
      <c r="BA9" s="244"/>
      <c r="BB9" s="244"/>
      <c r="BC9" s="245"/>
      <c r="BD9" s="87">
        <v>56</v>
      </c>
      <c r="BE9" s="87"/>
      <c r="BF9" s="238">
        <v>2</v>
      </c>
      <c r="BG9" s="238"/>
      <c r="BH9" s="238"/>
      <c r="BI9" s="238"/>
      <c r="BJ9" s="238"/>
      <c r="BK9" s="238"/>
      <c r="BL9" s="238"/>
      <c r="BM9" s="238"/>
      <c r="BN9" s="238"/>
      <c r="BO9" s="238"/>
      <c r="BP9" s="238"/>
      <c r="BQ9" s="238"/>
      <c r="BR9" s="238"/>
      <c r="BS9" s="238"/>
      <c r="BT9" s="238"/>
      <c r="BU9" s="238"/>
      <c r="BV9" s="238"/>
      <c r="BW9" s="238"/>
      <c r="BX9" s="238">
        <v>5</v>
      </c>
      <c r="BY9" s="238"/>
      <c r="BZ9" s="238"/>
      <c r="CA9" s="238"/>
      <c r="CB9" s="238"/>
      <c r="CC9" s="238"/>
      <c r="CD9" s="238"/>
      <c r="CE9" s="238"/>
      <c r="CF9" s="238"/>
      <c r="CG9" s="238"/>
      <c r="CH9" s="238"/>
      <c r="CI9" s="238"/>
      <c r="CJ9" s="238"/>
      <c r="CK9" s="238"/>
      <c r="CL9" s="238"/>
      <c r="CM9" s="238"/>
      <c r="CN9" s="238"/>
      <c r="CO9" s="238"/>
      <c r="CP9" s="238"/>
      <c r="CQ9" s="238"/>
      <c r="CR9" s="238"/>
      <c r="CS9" s="238"/>
      <c r="CT9" s="238"/>
      <c r="CU9" s="238"/>
      <c r="CV9" s="238"/>
      <c r="CW9" s="238">
        <v>1</v>
      </c>
      <c r="CX9" s="238"/>
      <c r="CY9" s="238"/>
      <c r="CZ9" s="238"/>
      <c r="DA9" s="238"/>
      <c r="DB9" s="238"/>
      <c r="DC9" s="238"/>
      <c r="DD9" s="238"/>
      <c r="DE9" s="238"/>
      <c r="DF9" s="238"/>
      <c r="DG9" s="238">
        <v>13</v>
      </c>
      <c r="DH9" s="238"/>
      <c r="DI9" s="238"/>
      <c r="DJ9" s="238"/>
      <c r="DK9" s="238"/>
      <c r="DL9" s="238"/>
      <c r="DM9" s="238"/>
      <c r="DN9" s="238"/>
      <c r="DO9" s="238"/>
      <c r="DP9" s="238"/>
      <c r="DQ9" s="238"/>
    </row>
    <row r="10" spans="1:121" ht="12" customHeight="1" x14ac:dyDescent="0.2">
      <c r="A10" s="239"/>
      <c r="B10" s="239"/>
      <c r="C10" s="239"/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  <c r="AC10" s="239"/>
      <c r="AD10" s="239"/>
      <c r="AE10" s="239"/>
      <c r="AF10" s="239"/>
      <c r="AG10" s="239"/>
      <c r="AH10" s="239"/>
      <c r="AI10" s="239"/>
      <c r="AJ10" s="239"/>
      <c r="AK10" s="239"/>
      <c r="AL10" s="239"/>
      <c r="AM10" s="239"/>
      <c r="AN10" s="239"/>
      <c r="AO10" s="239"/>
      <c r="AP10" s="239"/>
      <c r="AQ10" s="239"/>
      <c r="AR10" s="239"/>
      <c r="AS10" s="239"/>
      <c r="AT10" s="239"/>
      <c r="AU10" s="239"/>
      <c r="AV10" s="239"/>
      <c r="AW10" s="239"/>
      <c r="AX10" s="239"/>
      <c r="AY10" s="239"/>
      <c r="AZ10" s="239"/>
      <c r="BA10" s="239"/>
      <c r="BB10" s="239"/>
      <c r="BC10" s="239"/>
      <c r="BD10" s="239"/>
      <c r="BE10" s="239"/>
      <c r="BF10" s="239"/>
      <c r="BG10" s="239"/>
      <c r="BH10" s="239"/>
      <c r="BI10" s="239"/>
      <c r="BJ10" s="239"/>
      <c r="BK10" s="239"/>
      <c r="BL10" s="239"/>
      <c r="BM10" s="239"/>
      <c r="BN10" s="239"/>
      <c r="BO10" s="239"/>
      <c r="BP10" s="239"/>
      <c r="BQ10" s="239"/>
      <c r="BR10" s="239"/>
      <c r="BS10" s="239"/>
      <c r="BT10" s="239"/>
      <c r="BU10" s="239"/>
      <c r="BV10" s="239"/>
      <c r="BW10" s="239"/>
      <c r="BX10" s="239"/>
      <c r="BY10" s="239"/>
      <c r="BZ10" s="239"/>
      <c r="CA10" s="239"/>
      <c r="CB10" s="239"/>
      <c r="CC10" s="239"/>
      <c r="CD10" s="239"/>
      <c r="CE10" s="239"/>
      <c r="CF10" s="239"/>
      <c r="CG10" s="239"/>
      <c r="CH10" s="239"/>
      <c r="CI10" s="239"/>
      <c r="CJ10" s="239"/>
      <c r="CK10" s="239"/>
      <c r="CL10" s="239"/>
      <c r="CM10" s="239"/>
      <c r="CN10" s="239"/>
      <c r="CO10" s="239"/>
      <c r="CP10" s="239"/>
      <c r="CQ10" s="239"/>
      <c r="CR10" s="239"/>
      <c r="CS10" s="239"/>
      <c r="CT10" s="239"/>
      <c r="CU10" s="239"/>
      <c r="CV10" s="239"/>
      <c r="CW10" s="239"/>
      <c r="CX10" s="239"/>
      <c r="CY10" s="239"/>
      <c r="CZ10" s="239"/>
      <c r="DA10" s="239"/>
      <c r="DB10" s="239"/>
      <c r="DC10" s="239"/>
      <c r="DD10" s="239"/>
      <c r="DE10" s="239"/>
      <c r="DF10" s="239"/>
      <c r="DG10" s="239"/>
      <c r="DH10" s="239"/>
      <c r="DI10" s="239"/>
      <c r="DJ10" s="239"/>
      <c r="DK10" s="239"/>
      <c r="DL10" s="239"/>
      <c r="DM10" s="239"/>
      <c r="DN10" s="239"/>
      <c r="DO10" s="239"/>
      <c r="DP10" s="239"/>
      <c r="DQ10" s="239"/>
    </row>
    <row r="11" spans="1:121" ht="3" customHeight="1" x14ac:dyDescent="0.2"/>
  </sheetData>
  <mergeCells count="43">
    <mergeCell ref="BX8:CL8"/>
    <mergeCell ref="CM8:CV8"/>
    <mergeCell ref="CW8:DF8"/>
    <mergeCell ref="DG8:DQ8"/>
    <mergeCell ref="A8:E8"/>
    <mergeCell ref="CW9:DF9"/>
    <mergeCell ref="DG9:DQ9"/>
    <mergeCell ref="A9:E9"/>
    <mergeCell ref="BF9:BL9"/>
    <mergeCell ref="BM9:BQ9"/>
    <mergeCell ref="BR9:BW9"/>
    <mergeCell ref="F9:BC9"/>
    <mergeCell ref="BX7:CL7"/>
    <mergeCell ref="CM7:CV7"/>
    <mergeCell ref="CW7:DF7"/>
    <mergeCell ref="A10:DQ10"/>
    <mergeCell ref="A7:E7"/>
    <mergeCell ref="BF7:BL7"/>
    <mergeCell ref="BM7:BQ7"/>
    <mergeCell ref="BR7:BW7"/>
    <mergeCell ref="F7:BC7"/>
    <mergeCell ref="BF8:BL8"/>
    <mergeCell ref="BM8:BQ8"/>
    <mergeCell ref="BR8:BW8"/>
    <mergeCell ref="F8:BC8"/>
    <mergeCell ref="DG7:DQ7"/>
    <mergeCell ref="BX9:CL9"/>
    <mergeCell ref="CM9:CV9"/>
    <mergeCell ref="A1:DQ1"/>
    <mergeCell ref="A5:E6"/>
    <mergeCell ref="F5:BC6"/>
    <mergeCell ref="BF5:BL6"/>
    <mergeCell ref="BM5:CL5"/>
    <mergeCell ref="CM5:CV6"/>
    <mergeCell ref="CW5:DF6"/>
    <mergeCell ref="A2:DQ2"/>
    <mergeCell ref="A3:DQ3"/>
    <mergeCell ref="DG5:DQ6"/>
    <mergeCell ref="BM6:BQ6"/>
    <mergeCell ref="BR6:BW6"/>
    <mergeCell ref="BX6:CL6"/>
    <mergeCell ref="BD5:BE5"/>
    <mergeCell ref="A4:DQ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zoomScale="70" zoomScaleNormal="70" workbookViewId="0">
      <pane xSplit="2" ySplit="6" topLeftCell="C70" activePane="bottomRight" state="frozenSplit"/>
      <selection pane="topRight" activeCell="C1" sqref="C1"/>
      <selection pane="bottomLeft" activeCell="A5" sqref="A5"/>
      <selection pane="bottomRight" activeCell="M89" sqref="M89"/>
    </sheetView>
  </sheetViews>
  <sheetFormatPr defaultRowHeight="18.75" x14ac:dyDescent="0.3"/>
  <cols>
    <col min="1" max="1" width="5.7109375" customWidth="1"/>
    <col min="2" max="2" width="42.28515625" style="66" customWidth="1"/>
    <col min="3" max="3" width="14.28515625" style="3" customWidth="1"/>
    <col min="4" max="4" width="16.85546875" style="3" customWidth="1"/>
    <col min="5" max="5" width="13.7109375" style="3" customWidth="1"/>
    <col min="6" max="6" width="15" style="3" customWidth="1"/>
    <col min="7" max="7" width="16.42578125" style="19" customWidth="1"/>
    <col min="8" max="8" width="15.28515625" style="3" customWidth="1"/>
    <col min="9" max="9" width="15.42578125" style="3" customWidth="1"/>
    <col min="10" max="10" width="14.28515625" style="3" customWidth="1"/>
    <col min="11" max="11" width="19.42578125" style="3" customWidth="1"/>
  </cols>
  <sheetData>
    <row r="1" spans="1:11" ht="18.75" customHeight="1" x14ac:dyDescent="0.35">
      <c r="B1" s="206" t="s">
        <v>217</v>
      </c>
      <c r="C1" s="206"/>
      <c r="D1" s="206"/>
      <c r="E1" s="206"/>
      <c r="F1" s="206"/>
      <c r="G1" s="206"/>
      <c r="H1" s="206"/>
      <c r="I1" s="206"/>
      <c r="J1" s="206"/>
      <c r="K1" s="206"/>
    </row>
    <row r="2" spans="1:11" ht="18.75" customHeight="1" x14ac:dyDescent="0.3">
      <c r="B2" s="64"/>
      <c r="C2" s="65" t="s">
        <v>218</v>
      </c>
      <c r="D2" s="4"/>
      <c r="E2" s="4"/>
      <c r="F2" s="4"/>
      <c r="G2" s="16"/>
      <c r="H2" s="4"/>
      <c r="I2" s="4"/>
      <c r="J2" s="4"/>
      <c r="K2" s="4"/>
    </row>
    <row r="3" spans="1:11" ht="18.75" customHeight="1" thickBot="1" x14ac:dyDescent="0.35">
      <c r="C3" s="5"/>
      <c r="D3" s="5"/>
      <c r="E3" s="5"/>
      <c r="F3" s="5"/>
      <c r="G3" s="17"/>
      <c r="H3" s="5"/>
      <c r="I3" s="5"/>
      <c r="J3" s="5"/>
      <c r="K3" s="5"/>
    </row>
    <row r="4" spans="1:11" s="2" customFormat="1" ht="35.25" customHeight="1" x14ac:dyDescent="0.25">
      <c r="A4" s="247" t="s">
        <v>47</v>
      </c>
      <c r="B4" s="249" t="s">
        <v>1</v>
      </c>
      <c r="C4" s="252" t="s">
        <v>216</v>
      </c>
      <c r="D4" s="253"/>
      <c r="E4" s="254"/>
      <c r="F4" s="252" t="s">
        <v>215</v>
      </c>
      <c r="G4" s="253"/>
      <c r="H4" s="258"/>
      <c r="I4" s="252" t="s">
        <v>214</v>
      </c>
      <c r="J4" s="253"/>
      <c r="K4" s="258"/>
    </row>
    <row r="5" spans="1:11" s="2" customFormat="1" ht="46.5" customHeight="1" thickBot="1" x14ac:dyDescent="0.3">
      <c r="A5" s="248"/>
      <c r="B5" s="250"/>
      <c r="C5" s="255"/>
      <c r="D5" s="256"/>
      <c r="E5" s="257"/>
      <c r="F5" s="255"/>
      <c r="G5" s="256"/>
      <c r="H5" s="259"/>
      <c r="I5" s="255"/>
      <c r="J5" s="256"/>
      <c r="K5" s="259"/>
    </row>
    <row r="6" spans="1:11" s="1" customFormat="1" ht="36.75" customHeight="1" thickBot="1" x14ac:dyDescent="0.3">
      <c r="A6" s="248"/>
      <c r="B6" s="251"/>
      <c r="C6" s="261" t="s">
        <v>95</v>
      </c>
      <c r="D6" s="262" t="s">
        <v>87</v>
      </c>
      <c r="E6" s="263" t="s">
        <v>88</v>
      </c>
      <c r="F6" s="261" t="s">
        <v>95</v>
      </c>
      <c r="G6" s="262" t="s">
        <v>87</v>
      </c>
      <c r="H6" s="263" t="s">
        <v>88</v>
      </c>
      <c r="I6" s="261" t="s">
        <v>95</v>
      </c>
      <c r="J6" s="262" t="s">
        <v>87</v>
      </c>
      <c r="K6" s="264" t="s">
        <v>88</v>
      </c>
    </row>
    <row r="7" spans="1:11" s="25" customFormat="1" ht="37.5" customHeight="1" x14ac:dyDescent="0.3">
      <c r="A7" s="68">
        <v>1</v>
      </c>
      <c r="B7" s="69" t="s">
        <v>135</v>
      </c>
      <c r="C7" s="24">
        <v>39</v>
      </c>
      <c r="D7" s="24">
        <v>6</v>
      </c>
      <c r="E7" s="24">
        <v>0</v>
      </c>
      <c r="F7" s="24">
        <v>57</v>
      </c>
      <c r="G7" s="24">
        <v>24</v>
      </c>
      <c r="H7" s="24">
        <v>0</v>
      </c>
      <c r="I7" s="24">
        <v>3</v>
      </c>
      <c r="J7" s="24">
        <v>11</v>
      </c>
      <c r="K7" s="24">
        <v>0</v>
      </c>
    </row>
    <row r="8" spans="1:11" s="25" customFormat="1" ht="32.25" customHeight="1" x14ac:dyDescent="0.3">
      <c r="A8" s="68">
        <v>2</v>
      </c>
      <c r="B8" s="69" t="s">
        <v>136</v>
      </c>
      <c r="C8" s="36">
        <v>48</v>
      </c>
      <c r="D8" s="36">
        <v>5</v>
      </c>
      <c r="E8" s="24">
        <v>0</v>
      </c>
      <c r="F8" s="36">
        <v>81</v>
      </c>
      <c r="G8" s="36">
        <v>23</v>
      </c>
      <c r="H8" s="24">
        <v>0</v>
      </c>
      <c r="I8" s="24">
        <v>13</v>
      </c>
      <c r="J8" s="24">
        <v>51</v>
      </c>
      <c r="K8" s="24">
        <v>0</v>
      </c>
    </row>
    <row r="9" spans="1:11" s="45" customFormat="1" ht="32.25" customHeight="1" x14ac:dyDescent="0.3">
      <c r="A9" s="68">
        <v>3</v>
      </c>
      <c r="B9" s="69" t="s">
        <v>137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</row>
    <row r="10" spans="1:11" s="25" customFormat="1" ht="33.75" customHeight="1" x14ac:dyDescent="0.3">
      <c r="A10" s="68">
        <v>4</v>
      </c>
      <c r="B10" s="69" t="s">
        <v>138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</row>
    <row r="11" spans="1:11" s="25" customFormat="1" ht="34.5" customHeight="1" x14ac:dyDescent="0.3">
      <c r="A11" s="68">
        <v>5</v>
      </c>
      <c r="B11" s="69" t="s">
        <v>139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</row>
    <row r="12" spans="1:11" s="45" customFormat="1" ht="34.5" customHeight="1" x14ac:dyDescent="0.3">
      <c r="A12" s="68">
        <v>6</v>
      </c>
      <c r="B12" s="69" t="s">
        <v>140</v>
      </c>
      <c r="C12" s="24">
        <v>27</v>
      </c>
      <c r="D12" s="24">
        <v>8</v>
      </c>
      <c r="E12" s="24">
        <v>0</v>
      </c>
      <c r="F12" s="35">
        <v>46</v>
      </c>
      <c r="G12" s="35">
        <v>32</v>
      </c>
      <c r="H12" s="35">
        <v>0</v>
      </c>
      <c r="I12" s="35">
        <v>10</v>
      </c>
      <c r="J12" s="35">
        <v>19</v>
      </c>
      <c r="K12" s="35">
        <v>0</v>
      </c>
    </row>
    <row r="13" spans="1:11" s="25" customFormat="1" ht="33" customHeight="1" x14ac:dyDescent="0.3">
      <c r="A13" s="68">
        <v>7</v>
      </c>
      <c r="B13" s="69" t="s">
        <v>141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</row>
    <row r="14" spans="1:11" s="25" customFormat="1" ht="33" customHeight="1" x14ac:dyDescent="0.3">
      <c r="A14" s="68">
        <v>8</v>
      </c>
      <c r="B14" s="69" t="s">
        <v>142</v>
      </c>
      <c r="C14" s="24">
        <v>10</v>
      </c>
      <c r="D14" s="24">
        <v>5</v>
      </c>
      <c r="E14" s="24">
        <v>0</v>
      </c>
      <c r="F14" s="24">
        <v>18</v>
      </c>
      <c r="G14" s="24">
        <v>8</v>
      </c>
      <c r="H14" s="24">
        <v>0</v>
      </c>
      <c r="I14" s="24">
        <v>4</v>
      </c>
      <c r="J14" s="24">
        <v>8</v>
      </c>
      <c r="K14" s="24">
        <v>0</v>
      </c>
    </row>
    <row r="15" spans="1:11" s="25" customFormat="1" ht="36" customHeight="1" x14ac:dyDescent="0.3">
      <c r="A15" s="68">
        <v>9</v>
      </c>
      <c r="B15" s="69" t="s">
        <v>143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</row>
    <row r="16" spans="1:11" s="25" customFormat="1" ht="51.75" customHeight="1" x14ac:dyDescent="0.3">
      <c r="A16" s="68">
        <v>10</v>
      </c>
      <c r="B16" s="69" t="s">
        <v>144</v>
      </c>
      <c r="C16" s="24">
        <v>11</v>
      </c>
      <c r="D16" s="24">
        <v>0</v>
      </c>
      <c r="E16" s="24">
        <v>0</v>
      </c>
      <c r="F16" s="50">
        <v>18</v>
      </c>
      <c r="G16" s="50">
        <v>8</v>
      </c>
      <c r="H16" s="24">
        <v>0</v>
      </c>
      <c r="I16" s="24">
        <v>0</v>
      </c>
      <c r="J16" s="50">
        <v>10</v>
      </c>
      <c r="K16" s="24">
        <v>0</v>
      </c>
    </row>
    <row r="17" spans="1:11" s="25" customFormat="1" ht="34.5" customHeight="1" x14ac:dyDescent="0.3">
      <c r="A17" s="68">
        <v>11</v>
      </c>
      <c r="B17" s="69" t="s">
        <v>145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</row>
    <row r="18" spans="1:11" s="25" customFormat="1" ht="33" customHeight="1" x14ac:dyDescent="0.3">
      <c r="A18" s="68">
        <v>12</v>
      </c>
      <c r="B18" s="69" t="s">
        <v>146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</row>
    <row r="19" spans="1:11" s="25" customFormat="1" ht="35.25" customHeight="1" x14ac:dyDescent="0.3">
      <c r="A19" s="68">
        <v>13</v>
      </c>
      <c r="B19" s="69" t="s">
        <v>147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</row>
    <row r="20" spans="1:11" s="25" customFormat="1" ht="36.75" customHeight="1" x14ac:dyDescent="0.3">
      <c r="A20" s="68">
        <v>14</v>
      </c>
      <c r="B20" s="69" t="s">
        <v>148</v>
      </c>
      <c r="C20" s="24">
        <v>40</v>
      </c>
      <c r="D20" s="24">
        <v>2</v>
      </c>
      <c r="E20" s="24">
        <v>0</v>
      </c>
      <c r="F20" s="24">
        <v>53</v>
      </c>
      <c r="G20" s="24">
        <v>15</v>
      </c>
      <c r="H20" s="24">
        <v>0</v>
      </c>
      <c r="I20" s="24">
        <v>7</v>
      </c>
      <c r="J20" s="24">
        <v>37</v>
      </c>
      <c r="K20" s="24">
        <v>0</v>
      </c>
    </row>
    <row r="21" spans="1:11" s="25" customFormat="1" ht="35.25" customHeight="1" x14ac:dyDescent="0.3">
      <c r="A21" s="68">
        <v>15</v>
      </c>
      <c r="B21" s="69" t="s">
        <v>149</v>
      </c>
      <c r="C21" s="24">
        <v>26</v>
      </c>
      <c r="D21" s="24">
        <v>6</v>
      </c>
      <c r="E21" s="24">
        <v>0</v>
      </c>
      <c r="F21" s="24">
        <v>54</v>
      </c>
      <c r="G21" s="24">
        <v>21</v>
      </c>
      <c r="H21" s="24">
        <v>1</v>
      </c>
      <c r="I21" s="24">
        <v>10</v>
      </c>
      <c r="J21" s="24">
        <v>20</v>
      </c>
      <c r="K21" s="24">
        <v>1</v>
      </c>
    </row>
    <row r="22" spans="1:11" s="25" customFormat="1" ht="35.25" customHeight="1" x14ac:dyDescent="0.3">
      <c r="A22" s="68">
        <v>16</v>
      </c>
      <c r="B22" s="69" t="s">
        <v>150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</row>
    <row r="23" spans="1:11" s="25" customFormat="1" ht="35.25" customHeight="1" x14ac:dyDescent="0.3">
      <c r="A23" s="68">
        <v>17</v>
      </c>
      <c r="B23" s="69" t="s">
        <v>151</v>
      </c>
      <c r="C23" s="24">
        <v>31</v>
      </c>
      <c r="D23" s="24">
        <v>10</v>
      </c>
      <c r="E23" s="24">
        <v>3</v>
      </c>
      <c r="F23" s="35">
        <v>43</v>
      </c>
      <c r="G23" s="35">
        <v>20</v>
      </c>
      <c r="H23" s="35">
        <v>3</v>
      </c>
      <c r="I23" s="35">
        <v>2</v>
      </c>
      <c r="J23" s="35">
        <v>25</v>
      </c>
      <c r="K23" s="35">
        <v>7</v>
      </c>
    </row>
    <row r="24" spans="1:11" s="25" customFormat="1" ht="33" customHeight="1" x14ac:dyDescent="0.3">
      <c r="A24" s="68">
        <v>18</v>
      </c>
      <c r="B24" s="69" t="s">
        <v>152</v>
      </c>
      <c r="C24" s="24">
        <v>3</v>
      </c>
      <c r="D24" s="24">
        <v>2</v>
      </c>
      <c r="E24" s="24">
        <v>0</v>
      </c>
      <c r="F24" s="24">
        <v>6</v>
      </c>
      <c r="G24" s="24">
        <v>3</v>
      </c>
      <c r="H24" s="24">
        <v>0</v>
      </c>
      <c r="I24" s="24">
        <v>0</v>
      </c>
      <c r="J24" s="24">
        <v>2</v>
      </c>
      <c r="K24" s="24">
        <v>1</v>
      </c>
    </row>
    <row r="25" spans="1:11" s="45" customFormat="1" ht="21.75" customHeight="1" x14ac:dyDescent="0.3">
      <c r="A25" s="68">
        <v>19</v>
      </c>
      <c r="B25" s="69" t="s">
        <v>153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</row>
    <row r="26" spans="1:11" s="25" customFormat="1" ht="21.75" customHeight="1" x14ac:dyDescent="0.3">
      <c r="A26" s="68">
        <v>20</v>
      </c>
      <c r="B26" s="69" t="s">
        <v>154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</row>
    <row r="27" spans="1:11" s="25" customFormat="1" ht="37.5" customHeight="1" x14ac:dyDescent="0.3">
      <c r="A27" s="68">
        <v>21</v>
      </c>
      <c r="B27" s="69" t="s">
        <v>155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</row>
    <row r="28" spans="1:11" s="25" customFormat="1" ht="33" customHeight="1" x14ac:dyDescent="0.3">
      <c r="A28" s="68">
        <v>22</v>
      </c>
      <c r="B28" s="69" t="s">
        <v>156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</row>
    <row r="29" spans="1:11" s="25" customFormat="1" ht="39" customHeight="1" x14ac:dyDescent="0.3">
      <c r="A29" s="68">
        <v>23</v>
      </c>
      <c r="B29" s="69" t="s">
        <v>157</v>
      </c>
      <c r="C29" s="24">
        <v>151</v>
      </c>
      <c r="D29" s="24">
        <v>19</v>
      </c>
      <c r="E29" s="24">
        <v>0</v>
      </c>
      <c r="F29" s="47">
        <v>258</v>
      </c>
      <c r="G29" s="47">
        <v>79</v>
      </c>
      <c r="H29" s="47">
        <v>0</v>
      </c>
      <c r="I29" s="47">
        <v>143</v>
      </c>
      <c r="J29" s="47">
        <v>88</v>
      </c>
      <c r="K29" s="47">
        <v>0</v>
      </c>
    </row>
    <row r="30" spans="1:11" s="25" customFormat="1" ht="33" customHeight="1" x14ac:dyDescent="0.3">
      <c r="A30" s="68">
        <v>24</v>
      </c>
      <c r="B30" s="69" t="s">
        <v>158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</row>
    <row r="31" spans="1:11" s="25" customFormat="1" ht="33" customHeight="1" x14ac:dyDescent="0.3">
      <c r="A31" s="68">
        <v>25</v>
      </c>
      <c r="B31" s="69" t="s">
        <v>160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</row>
    <row r="32" spans="1:11" s="25" customFormat="1" ht="33" customHeight="1" x14ac:dyDescent="0.3">
      <c r="A32" s="68">
        <v>26</v>
      </c>
      <c r="B32" s="69" t="s">
        <v>159</v>
      </c>
      <c r="C32" s="24">
        <v>18</v>
      </c>
      <c r="D32" s="24">
        <v>2</v>
      </c>
      <c r="E32" s="24">
        <v>0</v>
      </c>
      <c r="F32" s="21">
        <v>34</v>
      </c>
      <c r="G32" s="21">
        <v>14</v>
      </c>
      <c r="H32" s="24">
        <v>0</v>
      </c>
      <c r="I32" s="24">
        <v>0</v>
      </c>
      <c r="J32" s="21">
        <v>21</v>
      </c>
      <c r="K32" s="24">
        <v>0</v>
      </c>
    </row>
    <row r="33" spans="1:11" s="25" customFormat="1" ht="49.5" customHeight="1" x14ac:dyDescent="0.3">
      <c r="A33" s="68">
        <v>27</v>
      </c>
      <c r="B33" s="69" t="s">
        <v>161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</row>
    <row r="34" spans="1:11" s="25" customFormat="1" ht="32.25" customHeight="1" x14ac:dyDescent="0.3">
      <c r="A34" s="68">
        <v>28</v>
      </c>
      <c r="B34" s="69" t="s">
        <v>162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</row>
    <row r="35" spans="1:11" s="25" customFormat="1" ht="34.5" customHeight="1" x14ac:dyDescent="0.3">
      <c r="A35" s="68">
        <v>29</v>
      </c>
      <c r="B35" s="69" t="s">
        <v>173</v>
      </c>
      <c r="C35" s="36">
        <v>8</v>
      </c>
      <c r="D35" s="36">
        <v>6</v>
      </c>
      <c r="E35" s="36">
        <v>0</v>
      </c>
      <c r="F35" s="36">
        <v>17</v>
      </c>
      <c r="G35" s="36">
        <v>11</v>
      </c>
      <c r="H35" s="36">
        <v>0</v>
      </c>
      <c r="I35" s="36">
        <v>0</v>
      </c>
      <c r="J35" s="36">
        <v>0</v>
      </c>
      <c r="K35" s="36">
        <v>0</v>
      </c>
    </row>
    <row r="36" spans="1:11" s="25" customFormat="1" ht="33" customHeight="1" x14ac:dyDescent="0.3">
      <c r="A36" s="68">
        <v>30</v>
      </c>
      <c r="B36" s="69" t="s">
        <v>163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</row>
    <row r="37" spans="1:11" s="46" customFormat="1" ht="36.75" customHeight="1" x14ac:dyDescent="0.3">
      <c r="A37" s="68">
        <v>31</v>
      </c>
      <c r="B37" s="69" t="s">
        <v>164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</row>
    <row r="38" spans="1:11" s="25" customFormat="1" ht="50.25" customHeight="1" x14ac:dyDescent="0.3">
      <c r="A38" s="68">
        <v>32</v>
      </c>
      <c r="B38" s="69" t="s">
        <v>165</v>
      </c>
      <c r="C38" s="24">
        <v>24</v>
      </c>
      <c r="D38" s="24">
        <v>18</v>
      </c>
      <c r="E38" s="24">
        <v>3</v>
      </c>
      <c r="F38" s="24">
        <v>47</v>
      </c>
      <c r="G38" s="24">
        <v>37</v>
      </c>
      <c r="H38" s="24">
        <v>7</v>
      </c>
      <c r="I38" s="24">
        <v>4</v>
      </c>
      <c r="J38" s="24">
        <v>38</v>
      </c>
      <c r="K38" s="24">
        <v>2</v>
      </c>
    </row>
    <row r="39" spans="1:11" s="25" customFormat="1" ht="49.5" customHeight="1" x14ac:dyDescent="0.3">
      <c r="A39" s="68">
        <v>33</v>
      </c>
      <c r="B39" s="69" t="s">
        <v>166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</row>
    <row r="40" spans="1:11" s="25" customFormat="1" ht="34.5" customHeight="1" x14ac:dyDescent="0.3">
      <c r="A40" s="68">
        <v>34</v>
      </c>
      <c r="B40" s="69" t="s">
        <v>167</v>
      </c>
      <c r="C40" s="47">
        <v>21</v>
      </c>
      <c r="D40" s="47">
        <v>14</v>
      </c>
      <c r="E40" s="47">
        <v>11</v>
      </c>
      <c r="F40" s="47">
        <v>30</v>
      </c>
      <c r="G40" s="47">
        <v>39</v>
      </c>
      <c r="H40" s="47">
        <v>17</v>
      </c>
      <c r="I40" s="47">
        <v>7</v>
      </c>
      <c r="J40" s="47">
        <v>25</v>
      </c>
      <c r="K40" s="47">
        <v>7</v>
      </c>
    </row>
    <row r="41" spans="1:11" s="25" customFormat="1" ht="37.5" customHeight="1" x14ac:dyDescent="0.3">
      <c r="A41" s="68">
        <v>35</v>
      </c>
      <c r="B41" s="69" t="s">
        <v>168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</row>
    <row r="42" spans="1:11" s="25" customFormat="1" ht="34.5" customHeight="1" x14ac:dyDescent="0.3">
      <c r="A42" s="68">
        <v>36</v>
      </c>
      <c r="B42" s="69" t="s">
        <v>169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</row>
    <row r="43" spans="1:11" s="25" customFormat="1" ht="50.25" customHeight="1" x14ac:dyDescent="0.25">
      <c r="A43" s="68">
        <v>37</v>
      </c>
      <c r="B43" s="69" t="s">
        <v>170</v>
      </c>
      <c r="C43" s="26">
        <v>8</v>
      </c>
      <c r="D43" s="26">
        <v>1</v>
      </c>
      <c r="E43" s="26">
        <v>0</v>
      </c>
      <c r="F43" s="26">
        <v>11</v>
      </c>
      <c r="G43" s="26">
        <v>2</v>
      </c>
      <c r="H43" s="26">
        <v>0</v>
      </c>
      <c r="I43" s="26">
        <v>4</v>
      </c>
      <c r="J43" s="26">
        <v>2</v>
      </c>
      <c r="K43" s="26">
        <v>0</v>
      </c>
    </row>
    <row r="44" spans="1:11" s="25" customFormat="1" ht="32.25" customHeight="1" x14ac:dyDescent="0.3">
      <c r="A44" s="68">
        <v>38</v>
      </c>
      <c r="B44" s="69" t="s">
        <v>171</v>
      </c>
      <c r="C44" s="47">
        <v>27</v>
      </c>
      <c r="D44" s="47">
        <v>16</v>
      </c>
      <c r="E44" s="47">
        <v>0</v>
      </c>
      <c r="F44" s="47">
        <v>40</v>
      </c>
      <c r="G44" s="47">
        <v>43</v>
      </c>
      <c r="H44" s="47">
        <v>0</v>
      </c>
      <c r="I44" s="47">
        <v>5</v>
      </c>
      <c r="J44" s="47">
        <v>31</v>
      </c>
      <c r="K44" s="47">
        <v>1</v>
      </c>
    </row>
    <row r="45" spans="1:11" s="25" customFormat="1" ht="35.25" customHeight="1" x14ac:dyDescent="0.3">
      <c r="A45" s="68">
        <v>39</v>
      </c>
      <c r="B45" s="69" t="s">
        <v>133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</row>
    <row r="46" spans="1:11" s="45" customFormat="1" ht="34.5" customHeight="1" x14ac:dyDescent="0.3">
      <c r="A46" s="68">
        <v>40</v>
      </c>
      <c r="B46" s="69" t="s">
        <v>132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</row>
    <row r="47" spans="1:11" s="25" customFormat="1" ht="34.5" customHeight="1" x14ac:dyDescent="0.3">
      <c r="A47" s="68">
        <v>41</v>
      </c>
      <c r="B47" s="69" t="s">
        <v>131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</row>
    <row r="48" spans="1:11" s="27" customFormat="1" ht="32.25" customHeight="1" x14ac:dyDescent="0.3">
      <c r="A48" s="68">
        <v>42</v>
      </c>
      <c r="B48" s="69" t="s">
        <v>130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</row>
    <row r="49" spans="1:11" s="25" customFormat="1" ht="34.5" customHeight="1" x14ac:dyDescent="0.25">
      <c r="A49" s="68">
        <v>43</v>
      </c>
      <c r="B49" s="69" t="s">
        <v>129</v>
      </c>
      <c r="C49" s="39">
        <v>41</v>
      </c>
      <c r="D49" s="39">
        <v>4</v>
      </c>
      <c r="E49" s="39">
        <v>0</v>
      </c>
      <c r="F49" s="40">
        <v>75</v>
      </c>
      <c r="G49" s="40">
        <v>23</v>
      </c>
      <c r="H49" s="39">
        <v>0</v>
      </c>
      <c r="I49" s="39">
        <v>1</v>
      </c>
      <c r="J49" s="39">
        <v>50</v>
      </c>
      <c r="K49" s="39">
        <v>0</v>
      </c>
    </row>
    <row r="50" spans="1:11" s="25" customFormat="1" ht="35.25" customHeight="1" x14ac:dyDescent="0.3">
      <c r="A50" s="68">
        <v>44</v>
      </c>
      <c r="B50" s="69" t="s">
        <v>128</v>
      </c>
      <c r="C50" s="24">
        <v>35</v>
      </c>
      <c r="D50" s="24">
        <v>10</v>
      </c>
      <c r="E50" s="24">
        <v>0</v>
      </c>
      <c r="F50" s="24">
        <v>54</v>
      </c>
      <c r="G50" s="24">
        <v>20</v>
      </c>
      <c r="H50" s="24">
        <v>0</v>
      </c>
      <c r="I50" s="24">
        <v>5</v>
      </c>
      <c r="J50" s="24">
        <v>19</v>
      </c>
      <c r="K50" s="24">
        <v>0</v>
      </c>
    </row>
    <row r="51" spans="1:11" s="51" customFormat="1" ht="34.5" customHeight="1" x14ac:dyDescent="0.3">
      <c r="A51" s="68">
        <v>45</v>
      </c>
      <c r="B51" s="69" t="s">
        <v>127</v>
      </c>
      <c r="C51" s="24">
        <v>40</v>
      </c>
      <c r="D51" s="24">
        <v>39</v>
      </c>
      <c r="E51" s="24">
        <v>0</v>
      </c>
      <c r="F51" s="26">
        <v>39</v>
      </c>
      <c r="G51" s="28">
        <v>119</v>
      </c>
      <c r="H51" s="26">
        <v>0</v>
      </c>
      <c r="I51" s="26">
        <v>0</v>
      </c>
      <c r="J51" s="28">
        <v>73</v>
      </c>
      <c r="K51" s="26">
        <v>0</v>
      </c>
    </row>
    <row r="52" spans="1:11" s="25" customFormat="1" ht="32.25" customHeight="1" x14ac:dyDescent="0.3">
      <c r="A52" s="68">
        <v>46</v>
      </c>
      <c r="B52" s="69" t="s">
        <v>126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</row>
    <row r="53" spans="1:11" s="25" customFormat="1" ht="33.75" customHeight="1" x14ac:dyDescent="0.3">
      <c r="A53" s="68">
        <v>47</v>
      </c>
      <c r="B53" s="69" t="s">
        <v>125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</row>
    <row r="54" spans="1:11" s="25" customFormat="1" ht="34.5" customHeight="1" x14ac:dyDescent="0.3">
      <c r="A54" s="68">
        <v>48</v>
      </c>
      <c r="B54" s="69" t="s">
        <v>124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</row>
    <row r="55" spans="1:11" s="25" customFormat="1" ht="37.5" customHeight="1" x14ac:dyDescent="0.3">
      <c r="A55" s="68">
        <v>49</v>
      </c>
      <c r="B55" s="69" t="s">
        <v>123</v>
      </c>
      <c r="C55" s="24">
        <v>2</v>
      </c>
      <c r="D55" s="24">
        <v>0</v>
      </c>
      <c r="E55" s="24">
        <v>0</v>
      </c>
      <c r="F55" s="24">
        <v>2</v>
      </c>
      <c r="G55" s="24">
        <v>2</v>
      </c>
      <c r="H55" s="24">
        <v>0</v>
      </c>
      <c r="I55" s="24">
        <v>0</v>
      </c>
      <c r="J55" s="24">
        <v>1</v>
      </c>
      <c r="K55" s="24">
        <v>0</v>
      </c>
    </row>
    <row r="56" spans="1:11" s="25" customFormat="1" ht="32.25" customHeight="1" x14ac:dyDescent="0.3">
      <c r="A56" s="68">
        <v>50</v>
      </c>
      <c r="B56" s="69" t="s">
        <v>122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</row>
    <row r="57" spans="1:11" s="25" customFormat="1" ht="36.75" customHeight="1" x14ac:dyDescent="0.3">
      <c r="A57" s="68">
        <v>51</v>
      </c>
      <c r="B57" s="69" t="s">
        <v>134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</row>
    <row r="58" spans="1:11" s="25" customFormat="1" ht="33.75" customHeight="1" x14ac:dyDescent="0.3">
      <c r="A58" s="68">
        <v>52</v>
      </c>
      <c r="B58" s="69" t="s">
        <v>121</v>
      </c>
      <c r="C58" s="24">
        <v>47</v>
      </c>
      <c r="D58" s="24">
        <v>5</v>
      </c>
      <c r="E58" s="24">
        <v>0</v>
      </c>
      <c r="F58" s="24">
        <v>72</v>
      </c>
      <c r="G58" s="24">
        <v>24</v>
      </c>
      <c r="H58" s="24">
        <v>0</v>
      </c>
      <c r="I58" s="24">
        <v>6</v>
      </c>
      <c r="J58" s="24">
        <v>17</v>
      </c>
      <c r="K58" s="24">
        <v>0</v>
      </c>
    </row>
    <row r="59" spans="1:11" s="25" customFormat="1" ht="20.25" customHeight="1" x14ac:dyDescent="0.3">
      <c r="A59" s="68">
        <v>53</v>
      </c>
      <c r="B59" s="69" t="s">
        <v>120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</row>
    <row r="60" spans="1:11" s="25" customFormat="1" ht="34.5" customHeight="1" x14ac:dyDescent="0.3">
      <c r="A60" s="68">
        <v>54</v>
      </c>
      <c r="B60" s="69" t="s">
        <v>119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</row>
    <row r="61" spans="1:11" s="25" customFormat="1" ht="34.5" customHeight="1" x14ac:dyDescent="0.3">
      <c r="A61" s="68">
        <v>55</v>
      </c>
      <c r="B61" s="69" t="s">
        <v>118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</row>
    <row r="62" spans="1:11" s="25" customFormat="1" ht="33" customHeight="1" x14ac:dyDescent="0.3">
      <c r="A62" s="68">
        <v>56</v>
      </c>
      <c r="B62" s="69" t="s">
        <v>117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</row>
    <row r="63" spans="1:11" s="25" customFormat="1" ht="33" customHeight="1" x14ac:dyDescent="0.3">
      <c r="A63" s="68">
        <v>57</v>
      </c>
      <c r="B63" s="69" t="s">
        <v>116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</row>
    <row r="64" spans="1:11" s="25" customFormat="1" ht="32.25" customHeight="1" x14ac:dyDescent="0.3">
      <c r="A64" s="68">
        <v>58</v>
      </c>
      <c r="B64" s="69" t="s">
        <v>115</v>
      </c>
      <c r="C64" s="24">
        <v>48</v>
      </c>
      <c r="D64" s="24">
        <v>13</v>
      </c>
      <c r="E64" s="24">
        <v>0</v>
      </c>
      <c r="F64" s="24">
        <v>82</v>
      </c>
      <c r="G64" s="24">
        <v>35</v>
      </c>
      <c r="H64" s="24">
        <v>0</v>
      </c>
      <c r="I64" s="24">
        <v>2</v>
      </c>
      <c r="J64" s="24">
        <v>47</v>
      </c>
      <c r="K64" s="24">
        <v>0</v>
      </c>
    </row>
    <row r="65" spans="1:11" s="25" customFormat="1" ht="33.75" customHeight="1" x14ac:dyDescent="0.3">
      <c r="A65" s="68">
        <v>59</v>
      </c>
      <c r="B65" s="69" t="s">
        <v>172</v>
      </c>
      <c r="C65" s="24">
        <v>28</v>
      </c>
      <c r="D65" s="24">
        <v>4</v>
      </c>
      <c r="E65" s="24">
        <v>0</v>
      </c>
      <c r="F65" s="24">
        <v>52</v>
      </c>
      <c r="G65" s="24">
        <v>23</v>
      </c>
      <c r="H65" s="24">
        <v>0</v>
      </c>
      <c r="I65" s="24">
        <v>3</v>
      </c>
      <c r="J65" s="24">
        <v>24</v>
      </c>
      <c r="K65" s="24">
        <v>0</v>
      </c>
    </row>
    <row r="66" spans="1:11" s="25" customFormat="1" ht="33" customHeight="1" x14ac:dyDescent="0.3">
      <c r="A66" s="68">
        <v>60</v>
      </c>
      <c r="B66" s="69" t="s">
        <v>114</v>
      </c>
      <c r="C66" s="24">
        <v>15</v>
      </c>
      <c r="D66" s="24">
        <v>0</v>
      </c>
      <c r="E66" s="24">
        <v>0</v>
      </c>
      <c r="F66" s="24">
        <v>25</v>
      </c>
      <c r="G66" s="24">
        <v>5</v>
      </c>
      <c r="H66" s="24">
        <v>0</v>
      </c>
      <c r="I66" s="24">
        <v>0</v>
      </c>
      <c r="J66" s="24">
        <v>13</v>
      </c>
      <c r="K66" s="24">
        <v>0</v>
      </c>
    </row>
    <row r="67" spans="1:11" s="25" customFormat="1" ht="19.5" customHeight="1" x14ac:dyDescent="0.3">
      <c r="A67" s="68">
        <v>61</v>
      </c>
      <c r="B67" s="69" t="s">
        <v>113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</row>
    <row r="68" spans="1:11" s="25" customFormat="1" ht="32.25" customHeight="1" x14ac:dyDescent="0.3">
      <c r="A68" s="68">
        <v>62</v>
      </c>
      <c r="B68" s="69" t="s">
        <v>112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</row>
    <row r="69" spans="1:11" s="46" customFormat="1" ht="33" customHeight="1" x14ac:dyDescent="0.3">
      <c r="A69" s="68">
        <v>63</v>
      </c>
      <c r="B69" s="69" t="s">
        <v>111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</row>
    <row r="70" spans="1:11" s="25" customFormat="1" ht="39" customHeight="1" x14ac:dyDescent="0.25">
      <c r="A70" s="68">
        <v>64</v>
      </c>
      <c r="B70" s="69" t="s">
        <v>110</v>
      </c>
      <c r="C70" s="44">
        <v>19</v>
      </c>
      <c r="D70" s="44">
        <v>6</v>
      </c>
      <c r="E70" s="44">
        <v>0</v>
      </c>
      <c r="F70" s="44">
        <v>30</v>
      </c>
      <c r="G70" s="44">
        <v>14</v>
      </c>
      <c r="H70" s="44">
        <v>0</v>
      </c>
      <c r="I70" s="44">
        <v>0</v>
      </c>
      <c r="J70" s="44">
        <v>14</v>
      </c>
      <c r="K70" s="44">
        <v>0</v>
      </c>
    </row>
    <row r="71" spans="1:11" s="25" customFormat="1" ht="33" customHeight="1" x14ac:dyDescent="0.3">
      <c r="A71" s="68">
        <v>65</v>
      </c>
      <c r="B71" s="69" t="s">
        <v>109</v>
      </c>
      <c r="C71" s="24">
        <v>14</v>
      </c>
      <c r="D71" s="24">
        <v>0</v>
      </c>
      <c r="E71" s="24">
        <v>0</v>
      </c>
      <c r="F71" s="24">
        <v>27</v>
      </c>
      <c r="G71" s="24">
        <v>13</v>
      </c>
      <c r="H71" s="24">
        <v>0</v>
      </c>
      <c r="I71" s="24">
        <v>1</v>
      </c>
      <c r="J71" s="24">
        <v>15</v>
      </c>
      <c r="K71" s="24">
        <v>0</v>
      </c>
    </row>
    <row r="72" spans="1:11" s="25" customFormat="1" ht="33" customHeight="1" x14ac:dyDescent="0.3">
      <c r="A72" s="68">
        <v>66</v>
      </c>
      <c r="B72" s="69" t="s">
        <v>108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</row>
    <row r="73" spans="1:11" s="25" customFormat="1" ht="21.75" customHeight="1" x14ac:dyDescent="0.3">
      <c r="A73" s="68">
        <v>67</v>
      </c>
      <c r="B73" s="69" t="s">
        <v>107</v>
      </c>
      <c r="C73" s="24">
        <v>0</v>
      </c>
      <c r="D73" s="24">
        <v>0</v>
      </c>
      <c r="E73" s="24">
        <v>0</v>
      </c>
      <c r="F73" s="24">
        <v>10</v>
      </c>
      <c r="G73" s="24">
        <v>12</v>
      </c>
      <c r="H73" s="24">
        <v>0</v>
      </c>
      <c r="I73" s="24">
        <v>0</v>
      </c>
      <c r="J73" s="24">
        <v>0</v>
      </c>
      <c r="K73" s="24">
        <v>0</v>
      </c>
    </row>
    <row r="74" spans="1:11" s="25" customFormat="1" ht="35.25" customHeight="1" x14ac:dyDescent="0.3">
      <c r="A74" s="68">
        <v>68</v>
      </c>
      <c r="B74" s="69" t="s">
        <v>106</v>
      </c>
      <c r="C74" s="41">
        <v>60</v>
      </c>
      <c r="D74" s="41">
        <v>13</v>
      </c>
      <c r="E74" s="41">
        <v>0</v>
      </c>
      <c r="F74" s="41">
        <v>76</v>
      </c>
      <c r="G74" s="21">
        <v>40</v>
      </c>
      <c r="H74" s="41">
        <v>1</v>
      </c>
      <c r="I74" s="21">
        <v>0</v>
      </c>
      <c r="J74" s="21">
        <v>74</v>
      </c>
      <c r="K74" s="21">
        <v>0</v>
      </c>
    </row>
    <row r="75" spans="1:11" s="25" customFormat="1" ht="34.5" customHeight="1" x14ac:dyDescent="0.3">
      <c r="A75" s="68">
        <v>69</v>
      </c>
      <c r="B75" s="69" t="s">
        <v>174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</row>
    <row r="76" spans="1:11" s="25" customFormat="1" ht="32.25" customHeight="1" x14ac:dyDescent="0.3">
      <c r="A76" s="68">
        <v>70</v>
      </c>
      <c r="B76" s="69" t="s">
        <v>105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</row>
    <row r="77" spans="1:11" s="25" customFormat="1" ht="33" customHeight="1" x14ac:dyDescent="0.3">
      <c r="A77" s="68">
        <v>71</v>
      </c>
      <c r="B77" s="69" t="s">
        <v>104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</row>
    <row r="78" spans="1:11" s="25" customFormat="1" ht="33" customHeight="1" x14ac:dyDescent="0.3">
      <c r="A78" s="68">
        <v>72</v>
      </c>
      <c r="B78" s="69" t="s">
        <v>103</v>
      </c>
      <c r="C78" s="24">
        <v>35</v>
      </c>
      <c r="D78" s="24">
        <v>8</v>
      </c>
      <c r="E78" s="24">
        <v>0</v>
      </c>
      <c r="F78" s="35">
        <v>54</v>
      </c>
      <c r="G78" s="24">
        <v>18</v>
      </c>
      <c r="H78" s="24">
        <v>0</v>
      </c>
      <c r="I78" s="24">
        <v>15</v>
      </c>
      <c r="J78" s="24">
        <v>9</v>
      </c>
      <c r="K78" s="24">
        <v>0</v>
      </c>
    </row>
    <row r="79" spans="1:11" s="25" customFormat="1" ht="34.5" customHeight="1" x14ac:dyDescent="0.3">
      <c r="A79" s="68">
        <v>73</v>
      </c>
      <c r="B79" s="69" t="s">
        <v>102</v>
      </c>
      <c r="C79" s="24">
        <v>23</v>
      </c>
      <c r="D79" s="24">
        <v>15</v>
      </c>
      <c r="E79" s="24">
        <v>7</v>
      </c>
      <c r="F79" s="24">
        <v>39</v>
      </c>
      <c r="G79" s="24">
        <v>41</v>
      </c>
      <c r="H79" s="24">
        <v>7</v>
      </c>
      <c r="I79" s="24">
        <v>4</v>
      </c>
      <c r="J79" s="24">
        <v>31</v>
      </c>
      <c r="K79" s="24">
        <v>3</v>
      </c>
    </row>
    <row r="80" spans="1:11" s="25" customFormat="1" ht="32.25" customHeight="1" x14ac:dyDescent="0.25">
      <c r="A80" s="68">
        <v>74</v>
      </c>
      <c r="B80" s="69" t="s">
        <v>101</v>
      </c>
      <c r="C80" s="135">
        <v>13</v>
      </c>
      <c r="D80" s="135">
        <v>3</v>
      </c>
      <c r="E80" s="135">
        <v>1</v>
      </c>
      <c r="F80" s="135">
        <v>21</v>
      </c>
      <c r="G80" s="135">
        <v>18</v>
      </c>
      <c r="H80" s="135">
        <v>1</v>
      </c>
      <c r="I80" s="135">
        <v>0</v>
      </c>
      <c r="J80" s="135">
        <v>24</v>
      </c>
      <c r="K80" s="135">
        <v>0</v>
      </c>
    </row>
    <row r="81" spans="1:11" s="25" customFormat="1" ht="36.75" customHeight="1" x14ac:dyDescent="0.3">
      <c r="A81" s="68">
        <v>75</v>
      </c>
      <c r="B81" s="69" t="s">
        <v>100</v>
      </c>
      <c r="C81" s="24">
        <v>82</v>
      </c>
      <c r="D81" s="24">
        <v>14</v>
      </c>
      <c r="E81" s="24">
        <v>0</v>
      </c>
      <c r="F81" s="24">
        <v>126</v>
      </c>
      <c r="G81" s="24">
        <v>57</v>
      </c>
      <c r="H81" s="24">
        <v>0</v>
      </c>
      <c r="I81" s="24">
        <v>32</v>
      </c>
      <c r="J81" s="24">
        <v>50</v>
      </c>
      <c r="K81" s="24">
        <v>0</v>
      </c>
    </row>
    <row r="82" spans="1:11" s="25" customFormat="1" ht="32.25" customHeight="1" x14ac:dyDescent="0.3">
      <c r="A82" s="68">
        <v>76</v>
      </c>
      <c r="B82" s="69" t="s">
        <v>99</v>
      </c>
      <c r="C82" s="24">
        <v>9</v>
      </c>
      <c r="D82" s="24">
        <v>3</v>
      </c>
      <c r="E82" s="24">
        <v>3</v>
      </c>
      <c r="F82" s="24">
        <v>13</v>
      </c>
      <c r="G82" s="24">
        <v>6</v>
      </c>
      <c r="H82" s="24">
        <v>8</v>
      </c>
      <c r="I82" s="24">
        <v>1</v>
      </c>
      <c r="J82" s="24">
        <v>6</v>
      </c>
      <c r="K82" s="24">
        <v>6</v>
      </c>
    </row>
    <row r="83" spans="1:11" s="25" customFormat="1" ht="21.75" customHeight="1" thickBot="1" x14ac:dyDescent="0.35">
      <c r="A83" s="68">
        <v>77</v>
      </c>
      <c r="B83" s="69" t="s">
        <v>98</v>
      </c>
      <c r="C83" s="24">
        <v>34</v>
      </c>
      <c r="D83" s="24">
        <v>7</v>
      </c>
      <c r="E83" s="24">
        <v>4</v>
      </c>
      <c r="F83" s="24">
        <v>59</v>
      </c>
      <c r="G83" s="24">
        <v>24</v>
      </c>
      <c r="H83" s="24">
        <v>6</v>
      </c>
      <c r="I83" s="24">
        <v>9</v>
      </c>
      <c r="J83" s="24">
        <v>45</v>
      </c>
      <c r="K83" s="24">
        <v>5</v>
      </c>
    </row>
    <row r="84" spans="1:11" s="25" customFormat="1" ht="19.5" thickBot="1" x14ac:dyDescent="0.35">
      <c r="A84" s="67"/>
      <c r="B84" s="260" t="s">
        <v>2</v>
      </c>
      <c r="C84" s="265">
        <f t="shared" ref="C84:K84" si="0">SUM(C7:C83)</f>
        <v>1037</v>
      </c>
      <c r="D84" s="265">
        <f t="shared" si="0"/>
        <v>264</v>
      </c>
      <c r="E84" s="265">
        <f t="shared" si="0"/>
        <v>32</v>
      </c>
      <c r="F84" s="265">
        <f t="shared" si="0"/>
        <v>1669</v>
      </c>
      <c r="G84" s="265">
        <f t="shared" si="0"/>
        <v>873</v>
      </c>
      <c r="H84" s="265">
        <f t="shared" si="0"/>
        <v>51</v>
      </c>
      <c r="I84" s="265">
        <f t="shared" si="0"/>
        <v>291</v>
      </c>
      <c r="J84" s="265">
        <f t="shared" si="0"/>
        <v>900</v>
      </c>
      <c r="K84" s="265">
        <f t="shared" si="0"/>
        <v>33</v>
      </c>
    </row>
    <row r="85" spans="1:11" x14ac:dyDescent="0.3">
      <c r="C85" s="266">
        <f>SUM(C84:E84)</f>
        <v>1333</v>
      </c>
      <c r="D85" s="266"/>
      <c r="E85" s="266"/>
      <c r="F85" s="266">
        <f>SUM(F84:H84)</f>
        <v>2593</v>
      </c>
      <c r="G85" s="266"/>
      <c r="H85" s="266"/>
      <c r="I85" s="266">
        <f>SUM(I84:K84)</f>
        <v>1224</v>
      </c>
      <c r="J85" s="266"/>
      <c r="K85" s="266"/>
    </row>
  </sheetData>
  <autoFilter ref="A6:K84"/>
  <mergeCells count="9">
    <mergeCell ref="C85:E85"/>
    <mergeCell ref="F85:H85"/>
    <mergeCell ref="I85:K85"/>
    <mergeCell ref="B1:K1"/>
    <mergeCell ref="A4:A6"/>
    <mergeCell ref="B4:B6"/>
    <mergeCell ref="C4:E5"/>
    <mergeCell ref="F4:H5"/>
    <mergeCell ref="I4:K5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Сводный отчет ОВЗ и инвалиды</vt:lpstr>
      <vt:lpstr>Инвалиды по программам</vt:lpstr>
      <vt:lpstr>Трудоустр.инвал.</vt:lpstr>
      <vt:lpstr>СПО по возрастам</vt:lpstr>
      <vt:lpstr>Трудоустр.инвал.!Область_печати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2022-01-21T06:37:43Z</cp:lastPrinted>
  <dcterms:created xsi:type="dcterms:W3CDTF">2013-07-17T06:40:13Z</dcterms:created>
  <dcterms:modified xsi:type="dcterms:W3CDTF">2023-01-09T04:50:41Z</dcterms:modified>
</cp:coreProperties>
</file>